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nfoc\Downloads\"/>
    </mc:Choice>
  </mc:AlternateContent>
  <xr:revisionPtr revIDLastSave="0" documentId="13_ncr:1_{9886192F-1800-4E64-A7D8-71BB3EEC5960}" xr6:coauthVersionLast="47" xr6:coauthVersionMax="47" xr10:uidLastSave="{00000000-0000-0000-0000-000000000000}"/>
  <bookViews>
    <workbookView xWindow="28680" yWindow="-120" windowWidth="29040" windowHeight="15720" xr2:uid="{0D9107C4-4525-4EEB-91A8-4D3ED939CA4B}"/>
  </bookViews>
  <sheets>
    <sheet name="Glosario" sheetId="2" r:id="rId1"/>
    <sheet name="Hoja1"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76" i="2" l="1"/>
  <c r="A177" i="2"/>
  <c r="A178" i="2"/>
  <c r="A179" i="2"/>
  <c r="A180" i="2"/>
  <c r="A181" i="2"/>
  <c r="A182" i="2"/>
  <c r="A183" i="2"/>
  <c r="A184" i="2"/>
  <c r="A185" i="2"/>
  <c r="A186" i="2"/>
  <c r="A187" i="2"/>
  <c r="A188" i="2"/>
  <c r="A189" i="2"/>
  <c r="A190" i="2"/>
  <c r="A191" i="2"/>
  <c r="A192" i="2"/>
  <c r="A193" i="2"/>
  <c r="A194" i="2"/>
  <c r="A195" i="2"/>
  <c r="A196" i="2"/>
  <c r="A197" i="2"/>
  <c r="A198" i="2"/>
  <c r="A199" i="2"/>
  <c r="A2"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alcChain>
</file>

<file path=xl/sharedStrings.xml><?xml version="1.0" encoding="utf-8"?>
<sst xmlns="http://schemas.openxmlformats.org/spreadsheetml/2006/main" count="648" uniqueCount="402">
  <si>
    <t>Quien compre, utilice, porte, adquiera o de cualquier forma posea un equipo terminal móvil que aparezca en la Base de Datos Negativa como hurtado o robado, o muestre evidencia de estar alterado.</t>
  </si>
  <si>
    <t>Quien amenazare a otro con causar al mismo o a sus parientes dentro de los grados de ley, en su persona, honra o propiedad, un mal que constituya o no delito, o si la amenaza se cometiere contra funcionario judicial por razón del ejercicio de su cargo.</t>
  </si>
  <si>
    <t>Quien, en perjuicio de otro, se apropiare o distrajere dinero, efectos o cualquier otro bien mueble que hubiere recibido en depósito, comisión o administración, o por cualquier otra causa que produzca obligación de entregarlos o devolverlos.</t>
  </si>
  <si>
    <t>Instrumento de perfil aplanado y de estructura variada con un mango y una hoja en forma de punta con uno o más bordes romos o cortantes y afilados, que por la acción de su punta o filo sobre la que actúa una energía mecánica, causa lesiones que determina la forma de la herida, el tipo de incisión, su dirección y alcance. Debido al tipo de herida que provoca se clasifica en punzante, arma larga, puntiaguda y más o menos delgada como el punzón, estilete, picahielo, lezna u otro. Contundente, arma de borde romo, que puede ser de origen natural como el puño, cabeza, codo, rodilla, pie, diente y uña; de origen eventual como la estaca, palo, bastón y piedra; el de origen artificial como la maza, garrote, martillo, porra, cadena; también está el suelo, la pared y los objetos de superficie dura. Cortante, arma de hoja con uno o más filo capaz de seccionar por deslizamiento una herida nítida en la piel, como el cuchillo, machete, navaja, hoja de afeitar, cristal y otro. Punzo cortante, arma de doble uso como el cuchillo, navaja, tijera, puñal o daga. Punzo contundente, arma con cuerpo de hierro o acero, puntiagudo y de borde romo. Corto contundente, arma formada de un mango de madera o metal con hoja de borde afilado o no, como el hacha, machete, sable o espada.</t>
  </si>
  <si>
    <t>Acción de dar muerte a una persona concurriendo alguna de las circunstancias siguientes alevosía, precio, recompensa o promesa, ensañamiento, aumentando deliberada e inhumanamente el dolor del ofendido.</t>
  </si>
  <si>
    <t>Los que formen parte de bandas o asociaciones, integradas por dos o más personas, destinadas a sembrar, cultivar, producir, refinar, comercializar, vender, traficar, transportar, retener, distribuir, almacenar, importar, exportar, recibir o entregar drogas, sustancias estupefacientes o psicotrópicas, o productos derivados de las mismas o destinados para su preparación, así como cualquier otra actividad ilícita relacionada con la misma. Quien promueva, dirija, financie, o en cualquier forma realice una conducta sin la cual no podría realizarse la organización ni las actividades de estas bandas o asociaciones. Lo anterior sin perjuicio de los demás delitos en que hayan incurrido.</t>
  </si>
  <si>
    <t>El que organiza, promueve o pertenece a grupos o asociaciones no autorizadas, para el uso, entrenamiento o equipamiento con armas</t>
  </si>
  <si>
    <t>Quien, sin estar legítimamente autorizado, mediante procedimiento violento, intimidatorio o que en cualquier forma compela a otro, obligue a éste para que haga o deje de hacer lo que la ley no le prohíbe, efectúe o consienta lo que no quiere o que tolere que otra persona lo haga, sea justo o no, o si la coacción se cometiere contra funcionario judicial para que resuelva en determinado sentido o deje de resolver sobre un asunto de su conocimiento. (439 del código penal)</t>
  </si>
  <si>
    <t>El que sin autorización legal adquiera, enajene a cualquier título, importe, exporte, almacene, transporte, distribuya, suministrare, venda, expenda o realice cualquier otra actividad de tráfico de semillas, hojas, plantas, florescencias o sustancias o productos clasificados como drogas, estupefacientes, psicotrópicos o precursores; así como, el que proporcione los medios, facilite o permita el aterrizaje de naves aéreas utilizadas para el tráfico ilícito.</t>
  </si>
  <si>
    <t>Quien comercialice, almacene, traslade, distribuya, suministre, venda, expenda, exporte, repare, exhiba o realice cualquier otra actividad relacionada de forma ilegal con uno o más equipos terminales móviles o cualquiera de sus componentes, incluidos en la Base de Datos Negativa o que presenten evidencia de tener reprogramado, alterado, reemplazado, duplicado o de cualquier forma modificado el Número Serial Electrónico (ESN) o el número de identidad del Equipo Móvil Internacional (IMEl).</t>
  </si>
  <si>
    <t>Comete el delito de comercialización de vehículos y similares robados en el extranjero o en el territorio nacional, quien, a sabiendas, de cualquier forma, autorice el ingreso al país, venda o comercialice vehículos terrestres, marítimos, aéreos o maquinaria que hayan sido robados en el extranjero o en el territorio nacional.</t>
  </si>
  <si>
    <t>Hay conspiración, cuando dos o más personas se conciertan para cometer un delito y resuelven ejecutarlo. Hay proposición, cuando el que ha resuelto cometer un delito, invita a otra u otras personas a ejecutarlo. La conspiración, la proposición, la provocación, la instigación y la inducción para cometer un delito sólo son punibles en los casos en que la ley lo determine expresamente. Artículo 17 del código penal.</t>
  </si>
  <si>
    <t>Comete falta la persona que, teniendo licencia para portación de arma de fuego, porte ésta, sin llevar consigo la licencia respectiva, siempre y cuando ésta esté vigente. En este caso las fuerzas de seguridad constatarán con la DIGECAM, sobre la vigencia de la licencia y recogerán el arma o las armas respectivas, las cuales deberán ser enviadas en un plazo no mayor de veinticuatro (24) horas a la DIGECAM; el Juez competente deberá resolver en un plazo no mayor de setenta y dos (72) horas.</t>
  </si>
  <si>
    <t>Es aquella acción (conducta activa) u omisión (no hacer, conducta pasiva) que realiza una persona, que puede ser calificada como dolosa (intencionada o voluntaria) o culposa (se causa un mal por descuido o falta de cuidado) que es sancionada por la ley.</t>
  </si>
  <si>
    <t>Comete delito de depósito ilegal de armas de uso civil y/o deportivas, quien, sin haberlas registrado en la DIGECAM, tenga en su poder tres (3) o más armas de esta clase.</t>
  </si>
  <si>
    <t>Quien, por orden, con la autorización o apoyo de autoridades del Estado, privare en cualquier forma de la libertad a una o más personas, por motivos políticos, ocultando su paradero, negándose a revelar su destino o reconocer su detención, así como el funcionario o empleado público, pertenezca o no a los cuerpos de seguridad del Estado, que ordene, autorice, apoye o dé la aquiescencia para tales acciones. También lo constituye la privación de la libertad de una o más personas, aunque no medie móvil político, cuando se cometa por elementos de los cuerpos de seguridad del Estado, estando en ejercicio de su cargo, cuando actúen arbitrariamente o con abuso o exceso de fuerza. Igualmente, cometen delito de desaparición forzada, los miembros o integrantes de grupos o bandas organizadas con fines terroristas, insurgentes, subversivos o con cualquier otro fin delictivo, cuando cometan plagio o secuestro, participando como miembros o colaboradores(as) de dichos grupos o bandas. El delito se considera permanente en tanto no se libere a la víctima.</t>
  </si>
  <si>
    <t>El(la) capturado(a) por cometer un delito encontrándose en calidad infraganti, o por anteriores investigaciones realizadas, le hayan encontrado pruebas en contra que lo(a) transforman en acusado(a) o sindicado(a).</t>
  </si>
  <si>
    <t>Comete este delito quien dispare con arma de fuego, sin causa justificada.</t>
  </si>
  <si>
    <t>El que con conocimiento de haberse cometido un delito de los contemplados en esta ley y sin concierto previo ayudare al autor o cómplice a eludir las investigaciones de la autoridad o a sustraerse a la acción de ésta. Será indiferente que el hecho delictivo se hubiere cometido en territorio nacional o extranjero.</t>
  </si>
  <si>
    <t>El que con el fin de conseguir para sí o para un tercero algún provecho, después de haberse cometido un delito de los contemplados en esta ley, sin concierto previo ocultare, adquiriere o recibiere dinero, valores u objetos, conociendo que son productos de dicho delito o han sido utilizados para cometerlo. Será indiferente que el hecho delictivo se hubiere cometido en territorio nacional o extranjero.</t>
  </si>
  <si>
    <t>Comete estafa quien, induciendo a error a otro, mediante ardid o engaño, lo defraudare en su patrimonio en perjuicio propio o ajeno.</t>
  </si>
  <si>
    <t>Es la ciencia que reduce a números los fenómenos criminales, a través de, métodos para las investigaciones sociológico- criminales, determinando las causas producidas por la influencia de los factores externos, físicos y sociales que incitan la delincuencia, y revelando el aumento o disminución de ésta en una región específica del país o en su totalidad en un cierto momento histórico, asentando generalizaciones aproximadas debido a que el delito es muy complejo y no puede ser manejado exclusivamente con base a datos estadísticos.</t>
  </si>
  <si>
    <t>Acción voluntaria o accidental de apretar el cuello para comprimir ya sea las arterias carótidas, para que no suministren sangre al cerebro y se le prive de oxígeno causando desmayo y luego la muerte; o la tráquea, si es en la parte delantera del cuello, provocando un aplastamiento que impide que el aire llegue a los pulmones, originando asfixia, desmayo y luego la muerte.</t>
  </si>
  <si>
    <t>Quien, agrupado en la delincuencia organizada, organización criminal o asociación ilícita, en abierta provocación o de forma intimidatoria solicite o exija la entrega de dinero u otro beneficio en la vía pública o en medios de transporte.</t>
  </si>
  <si>
    <t>Quien, para procurar un lucro injusto o para defraudarlo obligare a otro, con violencia, a firmar, suscribir, otorgar, destruir o entregar algún documento, a contraer una obligación o a condonarla o a renunciar a algún derecho.</t>
  </si>
  <si>
    <t>Comete el delito de fabricación de armas de fuego hechizas o artesanales, quien fabrique este tipo de armas.</t>
  </si>
  <si>
    <t>El que poseyere, fabricare, transportare o distribuyere equipo, materiales o sustancias, a sabiendas de que van a ser utilizadas en cualquiera de las actividades a que se refieren los artículos anteriores. Igual se impondrá, al que por cualquier título facilite, proporcione, use o destine un inmueble, local o establecimiento para la fabricación, elaboración, extracción, almacenamiento, cultivo, venta, suministro o consumo de drogas. Si se trata de un establecimiento comercial, será clausurado.</t>
  </si>
  <si>
    <t>Es el hecho de privar de la vida a un hombre o mujer, procediendo con voluntad y malicia, sin circunstancia que excuse o legitime.</t>
  </si>
  <si>
    <t>Una alteración psíquica de carácter temporal, que incide sobre la capacidad de razonamiento del autor sin que se llegue a una causa de inimputabilidad.</t>
  </si>
  <si>
    <t>Quien mata a alguien por descuido o accidente, pero, si se comete al conducir un vehículo bajo influencia de bebidas alcohólicas, drogas tóxicas o estupefacientes que afecten la personalidad del o el (la) conductor(a) que reduzca su capacidad mental o física, se impondrá el doble de pena en caso de no existir uno de estos motivos.</t>
  </si>
  <si>
    <t>Acto en que pelean en forma alborotada varias personas provocando la muerte de una o más personas.</t>
  </si>
  <si>
    <t>La muerte causada a una persona por quien no se proponía inferirle mal de tanta gravedad.</t>
  </si>
  <si>
    <t>Producido por la conmoción de forma espontánea por motivos sociológicos concretos, racistas, religiosos, políticos u otra índole, por cometer en la sociedad un delito preciso; puede o no estar planificado con antelación provocando la muerte del linchado.</t>
  </si>
  <si>
    <t>Quien tomare, sin la debida autorización cosa mueble, total o parcialmente ajena.</t>
  </si>
  <si>
    <t>Quien ingrese por algún motivo o por visita a un recluso o interno dentro de un centro de privación de libertad o centro penitenciario, ya sean éstos preventivos, de cumplimiento de condena o de cumplimiento de sanciones, ingrese a dichos establecimientos equipos terminales móviles y/o sus componentes o cualquier equipo electrónico que sirva para comunicaciones.</t>
  </si>
  <si>
    <t>En términos penales es un delito en contra de la vida y la salud penal que se comete por el que cause a otro un daño que deje en su cuerpo, un vestigio o altere su vida física o mental.</t>
  </si>
  <si>
    <t>El que causa lesión por culpa aun cuando sean varias las víctimas del mismo hecho, o si el delito fuere ejecutado al manejar vehículo bajo influencia de bebidas alcohólicas, drogas tóxicas o estupefacientes que afecten la personalidad del conductor o en situación que menoscabe o reduzca su capacidad mental, volitiva o física.</t>
  </si>
  <si>
    <t>Acto en que se pelean dos o más personas provocando lesiones a otra(s) y al no constar su(s) autor(es) se le(s) impondrá(n) prisión según la gravedad de la lesión reduciendo a la tercera parte a quienes hubieren ejercido alguna violencia en la persona ofendida.</t>
  </si>
  <si>
    <t>El daño que se causa al castrar, esterilizar, cegar o mutilar a otra.</t>
  </si>
  <si>
    <t>Quién produjere debilitación permanente de la función de un órgano, de un miembro principal o de un sentido, anormalidad permanente uso de la palabra, incapacidad para el trabajo por más de un mes o deformación permanente del rostro.</t>
  </si>
  <si>
    <t>Quién produjere enfermedad mental o corporal cierta o incurable, inutilidad permanente para el trabajo, pérdida de un miembro principal o de su uso de la palabra, pérdida de un órgano o de un sentido o incapacidad de engendrar o concebir.</t>
  </si>
  <si>
    <t>Quien produjere enfermedad o incapacidad para trabajar por más de 10 días sin exceder de treinta, una pérdida e inutilización de un miembro no principal o una cicatriz visible y permanente en el rostro.</t>
  </si>
  <si>
    <t>Producida por la conmoción de forma espontánea por motivos sociológicos concretos, racistas, religiosos, políticos u otra índole, por cometer en la sociedad un delito preciso; puede o no estar planificado con antelación provocando en su cuerpo, un vestigio o alteración en su vida física o mental del lesionado.</t>
  </si>
  <si>
    <t>Quien, agrupado en la delincuencia organizada, organización criminal o asociación ilícita, en abierta provocación o de forma intimidatoria solicite u obtenga dinero u otro beneficio de conductores de cualquier medio de transporte por permitirle circular en la vía pública, sin estar legalmente autorizado, será sancionado con prisión de seis a ocho años.</t>
  </si>
  <si>
    <t>Quien, conociendo el vínculo, matare a cualquier ascendiente o descendente, a su cónyuge o a la persona con quien hace vida marital.</t>
  </si>
  <si>
    <t>Es la obtención de una suma de dinero, a costa del rescate de una persona del afecto de aquel a quien se le exige la cantidad, que conduce a las amenazas, a la muerte, tortura, ultraje y otro desmán del que será víctima el privado de libertad y situado en lugar secreto.</t>
  </si>
  <si>
    <t>Comete este delito, la persona que en estado de embriaguez o bajo efectos de cualquier tipo de droga, prohibida por la Ley, estupefacientes, barbitúricos o bajo el efecto de cualquier sustancia que altere o disminuya sus facultades mentales y/o volitivas, porte arma de fuego aun teniendo la licencia respectiva vigente.</t>
  </si>
  <si>
    <t>Comete delito de portación ilegal de armas de fuego bélicas o de uso exclusivo del Ejército de Guatemala o de las fuerzas de seguridad y orden público del Estado, quien sin autorización porte armas de esta clase.</t>
  </si>
  <si>
    <t>Comete el delito de portación ilegal de armas de fuego de uso civil y/o deportivas, quien sin licencia de la DIGECAM o sin estar autorizado legalmente porte armas de fuego de las clasificadas en esta Ley como de uso civil, deportivas o de ambas clases.</t>
  </si>
  <si>
    <t>Comete el delito de portación ilegal de armas hechizas o de fabricación artesanal, quien porte de cualquier manera armas hechizas o de fabricación artesanal.</t>
  </si>
  <si>
    <t>Comete el delito de portación ilegal de explosivos, armas químicas, biológicas, atómicas, trampas bélicas y armas experimentales, quien porte armas bélicas de esta clase.</t>
  </si>
  <si>
    <t>El que consuma o posea cualquier droga (en sustancia, semilla, florescencia o planta exceptuando bebidas alcohólicas y tabaco que, introducido en el organismo cambia sus funciones fisiológicas y estados de conciencia).</t>
  </si>
  <si>
    <t>El que estimule, promueva o induzca por cualquier medio el consumo no autorizado de drogas, sustancias estupefacientes, psicotrópicas e inhalables a otra.</t>
  </si>
  <si>
    <t>El que en alguna forma promueva el cultivo, el tráfico ilícito, de semillas, hojas, florescencias, plantas o drogas, o la fabricación, extracción, procesamiento o elaboración de éstas, o fomente su uso indebido.</t>
  </si>
  <si>
    <t>Quien se apodera sin autorización y con violencia de una cosa o mueble de otra, con ánimo de lucro.</t>
  </si>
  <si>
    <t>La persona que sin la autorización debida y con violencia, tomare un equipo terminal móvil será sancionada.</t>
  </si>
  <si>
    <t>Véase plagio o secuestro.</t>
  </si>
  <si>
    <t>Cuando el juez absuelve o libra de todos los cargos que se le habían estado imputando a la persona. Por no probarse los hechos en que una parte apoya su pretensión o por no contar con fundamentos jurídicos, la que desestima la petición del actor o no hace lugar a la acusación formulada.</t>
  </si>
  <si>
    <t>Quien cumple una condena, puede ser con pena de prisión, pena de muerte, pagar una multa o firmar un libro. La que acepta en todo o parte las pretensiones del actor, manifestadas en la demanda, o las del acusador, expuestas en la querella.</t>
  </si>
  <si>
    <t>Acto de desenterrar o sacar de la sepultura restos humanos.</t>
  </si>
  <si>
    <t>Su etimología proviene de las voces griegas “necros” que significa cadáver y “opsis” que significa cortar, es decir, cortar un cadáver. También llamada autopsia, es el estudio que realiza un médico especialista en patología, al exhumar un cuerpo humano que es encuentra enterrado, se analiza el exterior del cadáver, se practica una incisión para observar los órganos internos, se anota su posición del cuerpo y se extraen las partes para su análisis visual con ayuda del microscopio.</t>
  </si>
  <si>
    <t>El que sin estar autorizado legalmente siembre, cultive o coseche semillas, florescencias o plantas, por medio de las cuales se pueda obtener drogas que produzcan dependencia física o psíquica.</t>
  </si>
  <si>
    <t>El(la) acusado(a) de infringir las leyes penales.</t>
  </si>
  <si>
    <t>Comete delito de tenencia ilegal de armas de fuego con número de registro alterado, borrado o no legalmente marcado, la persona que tenga una o más armas en cualquiera de las condiciones mencionadas.</t>
  </si>
  <si>
    <t>Comete el delito de tenencia ilegal de armas de fuego bélicas o de uso exclusivo del Ejército de Guatemala o de las fuerzas de seguridad y orden público del Estado, explosivos, armas químicas, biológicas, atómicas, trampas bélicas y armas experimentales, quien tenga una o más armas de esta clase sin estar autorizado.</t>
  </si>
  <si>
    <t>Comete el delito de tenencia o portación de arma de fuego con número de registro alterado o borrado, la persona que tenga o porte una o más armas en cualquiera de las condiciones mencionadas.</t>
  </si>
  <si>
    <t>Resolución judicial en una causa y fallo en la cuestión principal de un proceso.</t>
  </si>
  <si>
    <t>Quien, sin estar autorizado, participe en cualquier forma en el tránsito internacional de drogas, estupefacientes y sustancias psicotrópicas, así como de precursores y sustancias esenciales destinadas a la fabricación o disolución de las referidas drogas.</t>
  </si>
  <si>
    <t>Comete delito de tránsito ilícito de armas de fuego o municiones, quien transite por el territorio nacional armas de fuego, sus piezas, componentes o municiones, sin contar con la autorización respectiva de la DIGECAM.</t>
  </si>
  <si>
    <t>Comete el delito de transporte y/o traslado ilegal de armas de fuego, quien, sin contar con licencia de la DIGECAM, transporte o traslade armas de fuego en el territorio nacional.</t>
  </si>
  <si>
    <t>Comete el delito de transporte ilegal de municiones para armas de fuego, quien, sin contar con licencia de portación o tenencia respectiva de la DIGECAM, transporte y/o traslade cincuenta (50) o más municiones para armas de fuego.</t>
  </si>
  <si>
    <t>Quien se encuentre recluido o interno en centros de privación de libertad, centros penitenciarios, ya sean éstos preventivos, de cumplimiento de condena o de cumplimiento de sanciones, y porten o hagan uso en forma ilegal de un equipo terminal móvil y/o cualquier equipo electrónico que sirva para comunicaciones o sus componentes.</t>
  </si>
  <si>
    <t>Los funcionarios o empleados públicos de los centros de privación de libertad de cualquier tipo y del sistema penitenciario que porten, utilicen, faciliten o permitan el ingreso a centros de privación de libertad o de cumplimiento de condena y sanciones, equipos terminales móviles y/o sus componentes.</t>
  </si>
  <si>
    <t>Sujeto pasivo del delito y de la persecución indebida que sufre violencia injusta en su persona o ataque a sus derechos. Persona que individual o colectivamente, haya sufrido daños, inclusive lesiones físicas o mentales, sufrimiento emocional, pérdida financiera o menoscabo sustancial de sus derechos fundamentales, como consecuencia de acciones u omisiones que violen la legislación penal.</t>
  </si>
  <si>
    <t>Concepto</t>
  </si>
  <si>
    <t>Definición</t>
  </si>
  <si>
    <t>Adquisición de equipos terminales móviles de dudosa procedencia</t>
  </si>
  <si>
    <t>Amenazas</t>
  </si>
  <si>
    <t>Apropiación y retención indebidas</t>
  </si>
  <si>
    <t>Arma blanca</t>
  </si>
  <si>
    <t>Arma de fuego</t>
  </si>
  <si>
    <t>Artefacto explosivo</t>
  </si>
  <si>
    <t>Asesinato</t>
  </si>
  <si>
    <t>Asociaciones delictivas</t>
  </si>
  <si>
    <t>Asociación ilegal de gente armada</t>
  </si>
  <si>
    <t>Asociación ilícita</t>
  </si>
  <si>
    <t>Atentado contra los servicios de telecomunicación</t>
  </si>
  <si>
    <t>Casos especiales de estafa</t>
  </si>
  <si>
    <t>Coacción</t>
  </si>
  <si>
    <t>Comercio, tráfico y almacenamiento ilícito</t>
  </si>
  <si>
    <t>Comercialización de equipos terminales móviles denunciados como robados, hurtados, extraviados o alterados</t>
  </si>
  <si>
    <t>Comercialización de vehículos y similares robados en el extranjero o en el territorio nacional</t>
  </si>
  <si>
    <t>Conspiración y proposición</t>
  </si>
  <si>
    <t>De la portación de un arma de fuego sin la licencia correspondiente</t>
  </si>
  <si>
    <t>Delito</t>
  </si>
  <si>
    <t>Depósito ilegal de armas de fuego de uso civil y/o deportivas</t>
  </si>
  <si>
    <t>Desaparición forzada</t>
  </si>
  <si>
    <t>Detenido(a)</t>
  </si>
  <si>
    <t>Disparos sin causa justificada</t>
  </si>
  <si>
    <t>Encubrimiento personal</t>
  </si>
  <si>
    <t>Encubrimiento propio</t>
  </si>
  <si>
    <t>Encubrimiento real</t>
  </si>
  <si>
    <t>Estafa propia</t>
  </si>
  <si>
    <t>Estadística criminal</t>
  </si>
  <si>
    <t>Estrangulamiento</t>
  </si>
  <si>
    <t>Evaluación médico legal</t>
  </si>
  <si>
    <t>Criterio médico legal registrado en un dictamen médico legal que expresa el análisis científico, de las consecuencias del hecho lesivo sobre el individuo, el que es de interés para la persona u organismos, manifestándose a través de, su instrumento más valioso, el dictamen médico legal, que comprende las áreas de medicina legal clínica, patología forense, tanatología forense, traumatología forense, sexología forense, psiquiatría forense y ciencias forenses de la que se derivan toxicología analítica, balística, análisis de documentos, inmunohematología, dactiloscopía, estudio de pelos y fibras, daños en vehículos automotores y análisis de manchas de sangre.</t>
  </si>
  <si>
    <t>Exacciones intimidatorias</t>
  </si>
  <si>
    <t>Extorsión</t>
  </si>
  <si>
    <t>Fabricación de armas de fuego hechizas o artesanales</t>
  </si>
  <si>
    <t>Facilitación de medios</t>
  </si>
  <si>
    <t>Homicidio</t>
  </si>
  <si>
    <t>Homicidio cometido en estado de emoción violenta</t>
  </si>
  <si>
    <t>Homicidio culposo</t>
  </si>
  <si>
    <t>Homicidio en riña tumultuaria</t>
  </si>
  <si>
    <t>Homicidio preterintencional</t>
  </si>
  <si>
    <t>Homicidio por linchamiento</t>
  </si>
  <si>
    <t>Hurto</t>
  </si>
  <si>
    <t>Hurto agravado</t>
  </si>
  <si>
    <t>Ingreso de equipos terminales móviles a centros de privación de libertad</t>
  </si>
  <si>
    <t>Lavado de dinero u otros activos</t>
  </si>
  <si>
    <t>Lesión</t>
  </si>
  <si>
    <t>Lesión culposa</t>
  </si>
  <si>
    <t>Lesión en riña</t>
  </si>
  <si>
    <t>Lesión específica</t>
  </si>
  <si>
    <t>Lesión grave</t>
  </si>
  <si>
    <t>Lesión gravísima</t>
  </si>
  <si>
    <t>Lesión leve</t>
  </si>
  <si>
    <t>Lesión por vapuleo</t>
  </si>
  <si>
    <t>Obstrucción extorsiva de tránsito</t>
  </si>
  <si>
    <t>Parricidio</t>
  </si>
  <si>
    <t>Plagio o secuestro</t>
  </si>
  <si>
    <t>Portación de arma de fuego en estado de embriaguez o bajo efectos de drogas, estupefacientes o barbitúricos</t>
  </si>
  <si>
    <t>Portación ilegal de armas de fuego bélicas de uso exclusivo del Ejército de Guatemala o de las fuerzas de seguridad y orden público del Estado</t>
  </si>
  <si>
    <t>Portación ilegal de armas de fuego de uso civil y/o deportivas</t>
  </si>
  <si>
    <t>Portación ilegal de armas hechizas o de fabricación artesanal</t>
  </si>
  <si>
    <t>Portación ilegal de explosivos, armas químicas, biológicas, atómicas, trampas bélicas y armas experimentales</t>
  </si>
  <si>
    <t>Posesión para el consumo de droga</t>
  </si>
  <si>
    <t>Promoción o estimulación a la drogadicción</t>
  </si>
  <si>
    <t>Promoción y fomento a la drogadicción</t>
  </si>
  <si>
    <t>Robo</t>
  </si>
  <si>
    <t>Robo agravado</t>
  </si>
  <si>
    <t>Quien sin autorización y violencia entra a un lugar como un ferrocarril, buque, nave, aeronave, automóvil, otro tipo de vehículo, o agencia bancaria, recaudatoria, industrial, comercial, mercantil, de custodia, o se lleve armas o narcóticos sin hacer uso de ellos, o use disfraz o disimule ser autoridad.</t>
  </si>
  <si>
    <t>Robo de equipo terminal móvil</t>
  </si>
  <si>
    <t>Secuestro</t>
  </si>
  <si>
    <t>Sentencia Absolutoria</t>
  </si>
  <si>
    <t>Sentencia Condenatoria</t>
  </si>
  <si>
    <t>Servicio médico de exhumación</t>
  </si>
  <si>
    <t>Servicio médico de necropsia</t>
  </si>
  <si>
    <t>Siembra y cultivo de droga</t>
  </si>
  <si>
    <t>Sindicado(a)</t>
  </si>
  <si>
    <t>Tenencia ilegal de armas de fuego artesanales o hechizas, armas con número de registro alterado, armas con número borrado o no legalmente marcadas por la DIGECAM</t>
  </si>
  <si>
    <t>Tenencia ilegal de armas de fuego bélicas o de uso exclusivo del Ejército de Guatemala o de las fuerzas de seguridad y orden público del Estado, explosivos, armas químicas, biológicas, atómicas, trampas bélicas y armas experimentales</t>
  </si>
  <si>
    <t>Tenencia ilegal de municiones</t>
  </si>
  <si>
    <t>Tenencia o portación de arma de fuego con número de registro alterado, borrado o no legalmente marcada por la DIGECAM</t>
  </si>
  <si>
    <t>Tipo de fallo sentencia</t>
  </si>
  <si>
    <t>Tránsito internacional de droga</t>
  </si>
  <si>
    <t>Tránsito ilícito de armas de fuego o municiones</t>
  </si>
  <si>
    <t>Transporte y/o traslado ilegal de armas de fuego</t>
  </si>
  <si>
    <t>Transporte y/o traslado ilegal de municiones</t>
  </si>
  <si>
    <t>Uso de equipos terminales móviles en centros de privación de libertad</t>
  </si>
  <si>
    <t>Uso de equipos terminales móviles por funcionarios y empleados públicos</t>
  </si>
  <si>
    <t>Víctima o persona agredida</t>
  </si>
  <si>
    <t>Comete el delito de asociación ilícita, quien participe o integre asociaciones del siguiente tipo: 1.     Las que tengan por objeto cometer algún delito o después de constituidas, promuevan su comisión; y, 2.     Las agrupaciones ilegales de gente armada, delincuencia organizada o grupos terroristas.</t>
  </si>
  <si>
    <t>Comete atentado: a)     Quien de cualquier forma ponga en peligro la seguridad o dificulte la instalación, el funcionamiento o mantenimiento de servicios de telecomunicaciones de cualquier tipo; b)    Quien de cualquier forma retire infraestructura necesaria para la prestación de servicios de telecomunicaciones de cualquier tipo.</t>
  </si>
  <si>
    <t>Los casos son los siguientes: a)     Quien defraudare a otro usando nombre fingido, atribuyéndose poder, influencia, relaciones o cualidades supuestas, aparentando bienes, comisión, empresa o negociaciones imaginarias. b)     El platero o joyero que alterare en su calidad, ley o peso, los objetos relativos a su arte o comercio, o traficare con ellos. (Véase el resto de los casos en el Artículo 264 del Código Penal y sus reformas, Decreto Número 17-73).</t>
  </si>
  <si>
    <t>Es responsable de encubrimiento propio quien, sin concierto, connivencia o acuerdo previo con los autores o cómplices del delito, pero con conocimiento de su perpetración, interviniere con posterioridad, ejecutando alguno de los siguientes hechos: a)     Ocultar al delincuente o facilitar su fuga. b)     Negar a la autoridad sin motivo justificado, la entrega de un sindicado, perseguido o delincuente que se encuentre en la residencia o morada de la persona requerida. c)     Ayudar al autor o cómplice a eludir las investigaciones de la autoridad o sustraerse de la pesquisa de ésta. d)     Recibir, ocultar, suprimir, inutilizar, aprovechar, guardar, esconder, traficar o negociar, en cualquier forma, objetos, efectos, instrumentos, pruebas o rastros del delito.</t>
  </si>
  <si>
    <t>Quien, por sí, o por interpósita persona a)     Invierta, convierta, transfiera o realice cualquier transacción financiera con bienes o dinero, sabiendo, o que por razón de su cargo, empleo, oficio o profesión esté obligado a saber, que los mismos son producto, proceden o se originan de la comisión de un delito; b)    Adquiera, posea, administre, tenga o utilice bienes o dinero sabiendo, o que por razón de su cargo, empleo, oficio o profesión esté obligado a saber, que los mismos son producto, proceden o se originan de la comisión de un delito; c)     Oculte o impida la determinación de la verdadera naturaleza, el origen, la ubicación, el destino, el movimiento o la propiedad de bienes o dinero o derechos relativos a tales bienes o dinero, sabiendo, o que por razón de su cargo, empleo, oficio o profesión esté obligado a saber, que los mismos son producto de la comisión de un delito</t>
  </si>
  <si>
    <t>Prevalencia delictiva</t>
  </si>
  <si>
    <t>Es la proporción de personas u hogares que han experimentado uno o más delitos durante el periodo de referencia.</t>
  </si>
  <si>
    <t>Incidencia delictiva</t>
  </si>
  <si>
    <t>Es el número de eventos individuales de victimización delictiva informados durante un periodo específico dentro del periodo de referencia.</t>
  </si>
  <si>
    <t>Cifra oscura</t>
  </si>
  <si>
    <t>Actos delictivos que no son denunciados a la policía o autoridad competente, o que no son objeto de una investigación, y por tanto, no figuran en ninguna estadística.</t>
  </si>
  <si>
    <t>Percepción de Seguridad</t>
  </si>
  <si>
    <t>Proporción de personas que experimentan una sensación de inseguridad de acuerdo a su apreciación subjetiva frente a condiciones de seguridad en su entorno, así como la vulnerabilidad que percibe de ser víctima del delito, enmarcado en su contexto de vida.</t>
  </si>
  <si>
    <t>Ciberacoso</t>
  </si>
  <si>
    <t>Consiste en el envío de mensajes intimidatorios o amenazantes.</t>
  </si>
  <si>
    <t>Sexteo o sexting</t>
  </si>
  <si>
    <t>Doxing</t>
  </si>
  <si>
    <t>Publicación de información privada o identificativa sobre la víctima</t>
  </si>
  <si>
    <t>Envío de mensajes o fotos de contenido explícito sin contar con la autorización de la persona destinataria.</t>
  </si>
  <si>
    <t>Violencia</t>
  </si>
  <si>
    <t>Uso intencional de la fuerza física o el poder real o como amenaza contra uno mismo, una persona, grupo o comunidad que tiene como resultado la probabilidad de daño psicológico, lesiones, la muerte, privación o mal desarrollo</t>
  </si>
  <si>
    <t>Violencia de género</t>
  </si>
  <si>
    <t>Se refiere a los actos dañinos dirigidos contra una persona o un grupo de personas en razón de su género. Tiene su origen en la desigualdad de género, el abuso de poder y la existencia de normas dañinas. El término se utiliza principalmente para subrayar el hecho de que las diferencias estructurales de poder basadas en el género colocan a las mujeres y niñas en situación de riesgo frente a múltiples formas de violencia. Si bien las mujeres y niñas sufren violencia de género de manera desproporcionada, los hombres y los niños también pueden ser blanco de ella. En ocasiones se emplea este término para describir la violencia dirigida contra las poblaciones LGBTQI+, al referirse a la violencia relacionada con las normas de masculinidad/feminidad o a las normas de género.</t>
  </si>
  <si>
    <t>Violencia contra mujeres y niñas</t>
  </si>
  <si>
    <t>Se define como todo acto de violencia basado en el género que tenga o pueda tener como resultado un daño o sufrimiento físico, sexual o mental para la mujer, así como las amenazas de tales actos, la coacción o la privación arbitraria de la libertad, tanto si se producen en la vida pública como en la vida privada. La violencia contra las mujeres y niñas abarca, con carácter no limitativo, la violencia física, sexual y psicológica que se produce en el seno de la familia o de la comunidad, así como la perpetrada o tolerada por el Estado.</t>
  </si>
  <si>
    <t>Sobreviviente de violencia</t>
  </si>
  <si>
    <t>Se refiere a cualquier persona que haya experimentado violencia sexual o de género. Su significado es similar al de “víctima”, aunque suele preferirse “sobreviviente” frente a este último porque implica resiliencia.</t>
  </si>
  <si>
    <t>Consentimiento</t>
  </si>
  <si>
    <t>Es un acuerdo entre personas para la realización de actos sexuales o para contraer matrimonio. Debe otorgarse de manera libre y activa; una persona que sea menor de edad o que se encuentre bajo la influencia de las drogas, o el alcohol no puede dar su consentimiento. El consentimiento es específico, lo que significa que el otorgado a una persona no implica que se conceda a otras; también es reversible, es decir, puede revocarse en cualquier momento.</t>
  </si>
  <si>
    <t>Violencia económica</t>
  </si>
  <si>
    <t>Consiste en lograr o intentar conseguir la dependencia financiera de otra persona, manteniendo para ello un control total sobre sus recursos financieros, impidiéndole acceder a ellos y prohibiéndole trabajar o asistir a la escuela.</t>
  </si>
  <si>
    <t>Violencia psicológica</t>
  </si>
  <si>
    <t>Consiste en provocar miedo a través de la intimidación; en amenazar con causar daño físico a una persona, su pareja o sus hijas o hijos, o con destruir sus mascotas y bienes; en someter a una persona a maltrato psicológico o en forzarla a aislarse de sus amistades, de su familia, de la escuela o del trabajo.</t>
  </si>
  <si>
    <t>Violencia emocional</t>
  </si>
  <si>
    <t>Consiste, por ejemplo, en minar la autoestima de una persona a través de críticas constantes, en infravalorar sus capacidades, insultarla o someterla a otros tipos de abuso verbal; en dañar la relación de una pareja con sus hijas o hijos; o en no permitir a la pareja ver a su familia ni a sus amistades.</t>
  </si>
  <si>
    <t>Violencia física</t>
  </si>
  <si>
    <t>Consiste en causar o intentar causar daño a una pareja golpeándola, propinándole patadas, quemándola, agarrándola, pellizcándola, empujándola, dándole bofetadas, tirándole del cabello, mordiéndole, denegándole atención médica u obligándola a consumir alcohol o drogas, así como empleando cualquier otro tipo de fuerza física contra ella. Puede incluir daños a la propiedad.</t>
  </si>
  <si>
    <t>Violencia sexual</t>
  </si>
  <si>
    <t>Feminicidio</t>
  </si>
  <si>
    <t>Se refiere al asesinato intencionado de una mujer por el hecho de serlo, si bien se puede definir de un modo más amplio como cualquier asesinato de mujeres o niñas. Existen diferencias específicas entre el feminicidio y el asesinato de hombres. En la mayoría de los casos, por ejemplo, quienes cometen los feminicidios son parejas o ex parejas de la víctima, y suponen la culminación de un proceso de abusos, amenazas o intimidación constantes en el hogar, violencia sexual o situaciones en las que las mujeres se encuentran en una situación de inferioridad con respecto a su pareja en términos de poder o disponibilidad de recursos.</t>
  </si>
  <si>
    <t>Conlleva obligar a una pareja a participar en un acto sexual sin su consentimiento. Véase infra para obtener más información sobre la violencia sexual. Cualquier acto de naturaleza sexual cometido contra la voluntad de otra persona, ya sea que esta no haya otorgado su consentimiento o que no lo pueda otorgar por ser menor de edad, sufrir una discapacidad mental o encontrarse gravemente intoxicada o inconsciente por efecto del alcohol o las drogas.</t>
  </si>
  <si>
    <t>Acoso sexual</t>
  </si>
  <si>
    <t>Abarca el contacto físico no consensuado, por ejemplo, cuando una persona agarra, pellizca, propina bofetadas o realiza tocamientos de índole sexual a otra persona. Incluye también otros tipos de violencia no física, como abucheos, comentarios sexuales sobre el cuerpo o el aspecto de una persona, la solicitud de favores sexuales, miradas sexualmente sugerentes, acecho o exhibición de órganos sexuales.</t>
  </si>
  <si>
    <t>Violación</t>
  </si>
  <si>
    <t>Violación correctiva</t>
  </si>
  <si>
    <t>Forma de violación perpetrada contra una persona por su orientación sexual o su identidad de género. Su finalidad es obligar a la víctima a comportarse de manera heterosexual o acorde con una determinada visión normativa de la identidad de género.</t>
  </si>
  <si>
    <t>Cultura de la violación</t>
  </si>
  <si>
    <t>Es el entorno social que permite normalizar y justificar la violencia sexual. Tiene su origen en el patriarcado y se alimenta de unas desigualdades y sesgos persistentes en lo que concierne al género y la sexualidad.</t>
  </si>
  <si>
    <t>Trata de personas</t>
  </si>
  <si>
    <t>Adquisición y explotación de personas utilizando medios tales como la fuerza, el fraude, la coacción o el engaño. Este atroz delito atrapa a millones de mujeres y niñas en todo el mundo, muchas de las cuales padecen explotación sexual.</t>
  </si>
  <si>
    <t>Violencia en línea o digital</t>
  </si>
  <si>
    <t>Es cualquier acto de violencia cometido, asistido o agravado por el uso de la tecnología de la información y las comunicaciones (teléfonos móviles, Internet, medios sociales, videojuegos, mensajes de texto, correos electrónicos, etc.) contra una mujer por el hecho de serlo.</t>
  </si>
  <si>
    <t>Área</t>
  </si>
  <si>
    <t>Comete el delito de tenencia ilegal de municiones para armas de fuego, quien tenga en su poder munición exclusiva para armas de fuego de uso exclusivo del Ejército de Guatemala, antiblindaje, explosiva, incendiaría o envenenada con productos químicos y naturales.</t>
  </si>
  <si>
    <t>Es cualquier penetración vaginal, anal u oral no consentida por parte de otra persona utilizando cualquier parte del cuerpo o un objeto. Puede ser una persona conocida o no por la sobreviviente, ocurrir dentro del matrimonio y de una relación de pareja, así como durante un conflicto armado.</t>
  </si>
  <si>
    <t>Seguridad y Justicia</t>
  </si>
  <si>
    <r>
      <t xml:space="preserve">Instrumento destinado a la proyección de la bala mediante la explosión de una carga que provoca lesiones de naturaleza contusa y físico química que siempre aparece contaminada por los granos de pólvora. Se clasifica de acuerdo con la extensión </t>
    </r>
    <r>
      <rPr>
        <b/>
        <i/>
        <sz val="11"/>
        <color rgb="FF231F20"/>
        <rFont val="Arial Nova"/>
        <family val="2"/>
      </rPr>
      <t xml:space="preserve">de su cañón y la cantidad de proyectil en fusil, </t>
    </r>
    <r>
      <rPr>
        <sz val="11"/>
        <color rgb="FF231F20"/>
        <rFont val="Arial Nova"/>
        <family val="2"/>
      </rPr>
      <t xml:space="preserve">como la carabina, escopeta, pistola y revólver; y de acuerdo </t>
    </r>
    <r>
      <rPr>
        <b/>
        <i/>
        <sz val="11"/>
        <color rgb="FF231F20"/>
        <rFont val="Arial Nova"/>
        <family val="2"/>
      </rPr>
      <t xml:space="preserve">al calibre </t>
    </r>
    <r>
      <rPr>
        <sz val="11"/>
        <color rgb="FF231F20"/>
        <rFont val="Arial Nova"/>
        <family val="2"/>
      </rPr>
      <t>en pequeño, mediano y grande.</t>
    </r>
  </si>
  <si>
    <r>
      <t xml:space="preserve">Aparato u obra mecánica de carga explosiva que encierra una sustancia que, por roce, calor, percusión, u otra se transforma en gas, liberando calor, presión o radiación en tiempo breve. Se clasifica por </t>
    </r>
    <r>
      <rPr>
        <b/>
        <i/>
        <sz val="11"/>
        <color rgb="FF231F20"/>
        <rFont val="Arial Nova"/>
        <family val="2"/>
      </rPr>
      <t xml:space="preserve">alto orden, </t>
    </r>
    <r>
      <rPr>
        <sz val="11"/>
        <color rgb="FF231F20"/>
        <rFont val="Arial Nova"/>
        <family val="2"/>
      </rPr>
      <t xml:space="preserve">detonante de alta velocidad de combustión en varios kilómetros por segundo. </t>
    </r>
    <r>
      <rPr>
        <b/>
        <i/>
        <sz val="11"/>
        <color rgb="FF231F20"/>
        <rFont val="Arial Nova"/>
        <family val="2"/>
      </rPr>
      <t xml:space="preserve">Bajo orden, </t>
    </r>
    <r>
      <rPr>
        <sz val="11"/>
        <color rgb="FF231F20"/>
        <rFont val="Arial Nova"/>
        <family val="2"/>
      </rPr>
      <t xml:space="preserve">no detonante que quema a una velocidad de varios cientos de metros por segundo hasta casi llegar a un par de kilómetros por segundo. </t>
    </r>
    <r>
      <rPr>
        <b/>
        <i/>
        <sz val="11"/>
        <color rgb="FF231F20"/>
        <rFont val="Arial Nova"/>
        <family val="2"/>
      </rPr>
      <t xml:space="preserve">Impacto o Primer, </t>
    </r>
    <r>
      <rPr>
        <sz val="11"/>
        <color rgb="FF231F20"/>
        <rFont val="Arial Nova"/>
        <family val="2"/>
      </rPr>
      <t xml:space="preserve">de velocidad de quemado intermedia entre los dos anteriores, es sensible al calor, la fricción y descargas eléctricas. </t>
    </r>
    <r>
      <rPr>
        <b/>
        <i/>
        <sz val="11"/>
        <color rgb="FF231F20"/>
        <rFont val="Arial Nova"/>
        <family val="2"/>
      </rPr>
      <t xml:space="preserve">Nuclear, </t>
    </r>
    <r>
      <rPr>
        <sz val="11"/>
        <color rgb="FF231F20"/>
        <rFont val="Arial Nova"/>
        <family val="2"/>
      </rPr>
      <t>proyectil que contiene energía nuclear que, por las reacciones atómicas de fusión o fisión, causa ondas térmicas y expansivas que son en un inicio una masa de gas incandescente como bola de fuego y luego un hongo expansible.</t>
    </r>
  </si>
  <si>
    <r>
      <t xml:space="preserve">a)     </t>
    </r>
    <r>
      <rPr>
        <sz val="11"/>
        <color rgb="FF231F20"/>
        <rFont val="Arial Nova"/>
        <family val="2"/>
      </rPr>
      <t>El cometido por doméstico o interviniendo grave abuso de confianza.</t>
    </r>
    <r>
      <rPr>
        <sz val="11"/>
        <color theme="1"/>
        <rFont val="Arial Nova"/>
        <family val="2"/>
      </rPr>
      <t xml:space="preserve"> b)    Cuando fuere cometido aprovechándose de calamidad pública o privada, o de peligro común. (Véase el resto de los casos en el Artículo 264 del Código Penal y sus reformas, Decreto Número 17-73). c)     Cuando fuere cometido aprovechándose de calamidad pública o privada, o de peligro común. (Véase el resto de los casos en el Artículo 264 del Código Penal y sus reformas, Decreto Número 17-73).</t>
    </r>
  </si>
  <si>
    <t xml:space="preserve">Adquisición con proveedor único </t>
  </si>
  <si>
    <t>Cuando el bien, servicio, producto o insumos a adquirir, por su naturaleza y condiciones, solamente puede ser adquirido por un solo proveedor.</t>
  </si>
  <si>
    <t>Arrendamientos (por cotización)</t>
  </si>
  <si>
    <t>Se realiza con base en la modalidad de cotización. Las bases de cotización y especificaciones técnicas deberán cumplir algunos requisitos mínimos, establecidos en el artículo 19, inciso d).</t>
  </si>
  <si>
    <t>Bonos del Tesoro</t>
  </si>
  <si>
    <t>Es un medio que utiliza el Estado para financiar el presupuesto público. Constituye un título de valor público.</t>
  </si>
  <si>
    <t>Ciclo presupuestario</t>
  </si>
  <si>
    <t>Se refiere a todo el proceso que necesariamente deben llevar los presupuestos públicos. Consta de cuatro etapas, formulación, discusión y aprobación, ejecución y evaluación y control. (MINFIN)</t>
  </si>
  <si>
    <t>Clasificación presupuestaria</t>
  </si>
  <si>
    <t>Es una forma de organizar, resumir y consolidar las actividades presupuestarias, con el objetivo de efectuar el análisis de la realidad económica y social de una institución. (MINFIN, 1992)</t>
  </si>
  <si>
    <t>Compra de baja cuantía</t>
  </si>
  <si>
    <t>Modalidad que consiste en la adquisición directa de bienes, suministros, obras y servicios exceptuada en los requerimientos de los procesos competitivos de las demás modalidades de adquisición pública contenidas en la ley, cuando la adquisición se por un monto de hasta diez mil quetzales (Q10,000).</t>
  </si>
  <si>
    <t>Compra directa</t>
  </si>
  <si>
    <t>Consiste en la adquisición de bienes, suministros, obras y servicios a través de una oferta electrónica en el sistema Guatecompras, prescindiendo de los procedimientos de licitación o cotización, cuando la adquisición sea por montos mayores a diez mil quetzales y que no supere las noventa mieles quetzales (Q90,000).</t>
  </si>
  <si>
    <t>Deuda Pública</t>
  </si>
  <si>
    <t>Conjunto de obligaciones o compromisos monetarios contraídos o asumidos por el Estado, a corto, mediano y largo plazo, por sus entidades descentralizadas y autónomas, incluyendo gobiernos locales, como consecuencia del uso del crédito Público, que se encuentran pendientes de pago, de acuerdo con las condiciones previamente establecidas en los respectivos convenios, certificados o títulos. La deuda pública se puede clasificar en deuda pública interna y deuda publica externa.</t>
  </si>
  <si>
    <t>Deuda Pública contractual</t>
  </si>
  <si>
    <t>Son los decretos del Congreso de la república de Guatemala que aprueban la obtención del financiamiento externo y los convenios suscritos que establecen las condiciones del préstamo.</t>
  </si>
  <si>
    <t>Deuda Pública Titularizada</t>
  </si>
  <si>
    <t xml:space="preserve">Son los decretos del Congreso de la república de Guatemala que autorizan la emisión, colocación y armonización de títulos valores y sus respectivos Acuerdos Gubernativos que reglamentan las operaciones indicadas. </t>
  </si>
  <si>
    <t>Gasto público</t>
  </si>
  <si>
    <t>Cantidad de dinero que gasta la Administración Pública para cumplir con su papel de satisfacer las necesidades de los ciudadanos mediante la producción de bienes y la prestación de servicios. (MINFIN, 2022)</t>
  </si>
  <si>
    <t>Gasto social</t>
  </si>
  <si>
    <t>Plan Estratégico Institucional</t>
  </si>
  <si>
    <t>Herramienta de planificación que identifica prioridades institucionales, provee de elementos para la toma de decisiones y asignación de recursos.</t>
  </si>
  <si>
    <t>Plan Operativo Anual</t>
  </si>
  <si>
    <t>Es el instrumento de gestión operativa que refleja los detalles de los productos y subproductos institucionales (bienes o servicios) que la institución tiene programado realizar durante un año y que facilita el seguimiento de los procesos de planificación y programación, los cuales se concatenan con el presupuesto en las categorías presupuestarias.</t>
  </si>
  <si>
    <t>Plan Operativo Multianual</t>
  </si>
  <si>
    <t>Instrumento de planificación, se utiliza para el quehacer institucional en un periodo de cinco años. Constituye una vinculación entre la planificación estratégica y la planificación anual de la institución.</t>
  </si>
  <si>
    <t>Porcentaje de ejecución</t>
  </si>
  <si>
    <t>Es un valor expresado en términos porcentuales que permite ver del 100% de presupuesto vigente, qué porcentaje realmente se ha gastado del mismo. Se obtiene a través de dividir el presupuesto devengado entre el presupuesto vigente y el resultado se multiplica por cien. (CIIDH, 2008)</t>
  </si>
  <si>
    <t>Presupuesto asignado</t>
  </si>
  <si>
    <t>Se refiere a la cantidad de dinero que se asigna a una entidad para implementar sus acciones, este valor es el que originalmente se propone al momento de la formulación del presupuesto. (CIIDH, 2008)</t>
  </si>
  <si>
    <t>Presupuesto comprometido</t>
  </si>
  <si>
    <t>Es el valor de todos los contratos suscritos por las autoridades de las entidades públicas.</t>
  </si>
  <si>
    <t>Presupuesto devengado</t>
  </si>
  <si>
    <t>Se refiere a la cantidad de dinero que efectivamente se gastan las entidades ejecutoras del presupuesto. Representa una cifra real de los gastos o erogaciones que del presupuesto vigente se hacen. Es un buen indicador para conocer el grado de eficiencia para el manejo de los recursos presupuestarios de cualquier entidad. (CIIDH, 2008)</t>
  </si>
  <si>
    <t>Presupuesto modificado</t>
  </si>
  <si>
    <t>Se refiere a todos los cambios, ya sean recortes o incrementos presupuestarios que se hacen a una entidad o rubro presupuestario específico y que modifica la asignación original. La modificación presupuestaria puede hacerse por la legislatura al momento de la discusión y aprobación del presupuesto, o bien puede hacerse en el momento de la ejecución tanto por la legislatura como por la misma entidad ejecutora. (CIIDH, 2008)</t>
  </si>
  <si>
    <t>Presupuesto por finalidad</t>
  </si>
  <si>
    <t>Permite observar la tendencia del gasto en forma global, independientemente de como se organicen las instituciones para alcanzar los objetivos planteados por cada una de ellas. Permite visibilizar en general la tendencia de los objetivos de gobierno.</t>
  </si>
  <si>
    <t>Presupuesto por tipo de gasto</t>
  </si>
  <si>
    <t>Permite conocer cómo se agrupan los programas, subprogramas, proyectos, actividades y obras que ejecutan las entidades y dependencias del sector público. Todo ello forma parte de la estructura en que se programan los recursos con que se financian los servicios que se prestan a la población.</t>
  </si>
  <si>
    <t>Presupuesto público</t>
  </si>
  <si>
    <t>Es un documento en el cual se estiman ingresos y se proyectan los gastos que el gobierno nacional o municipal destinará para realizar una serie de acciones de política pública (brindar educación, salud, hacer carreteras, brindar servicios como seguridad, etc.) generalmente se realiza para un período fiscal de un año, que en el caso de Guatemala va del 01 de enero al 31 de diciembre, es elaborado por el Organismo Ejecutivo y debe ser aprobado por el Organismo Legislativo (Congreso de la República), quien emitirá el presupuesto como una ley anual. (CIIDH,2008</t>
  </si>
  <si>
    <t>Presupuesto vigente</t>
  </si>
  <si>
    <t>Este es el presupuesto con el que realmente cuenta una entidad ejecutora. Es el resultado de la suma o resta del valor modificado al presupuesto asignado. Para fines de la auditoría social y el análisis se trabaja fundamentalmente con presupuestos vigentes. (CIIDH, 2008)</t>
  </si>
  <si>
    <t>Riesgo País</t>
  </si>
  <si>
    <t>Es la probabilidad de pérdidas de una institución, asociada con el ambiente económico, social y político del país donde el prestatario tiene su domicilio</t>
  </si>
  <si>
    <t>Unidad Ejecutora</t>
  </si>
  <si>
    <t xml:space="preserve">Sus funciones consisten en desconcentrar el sistema de administración financiera, a través de la operativización y el registro en la formulación y ejecución física y financiera, a nivel operativo tiene bajo su responsabilidad la administración de los presupuestos que le son asignados.
</t>
  </si>
  <si>
    <t>Presupuesto Público</t>
  </si>
  <si>
    <t>Anteproyecto de Presupuesto</t>
  </si>
  <si>
    <t>Es el documento en el que figura el requerimiento presupuestario de las instituciones para el siguiente ejercicio fiscal. Cada institución lo elabora de acuerdo con las directrices de planificación y presupuestación emitidas por la Secretaría de Planificación y Programación de la Presidencia (SEGEPLAN) y el Ministerio de Finanzas Públicas (MINFIN), respectivamente.</t>
  </si>
  <si>
    <t>Aportes Constitucionales</t>
  </si>
  <si>
    <t>Porcentajes específicos de los ingresos ordinarios del Estado, establecidos en la Constitución Política de la República de Guatemala, a diferentes instituciones del sector público. Por ejemplo, para las municipalidades del país está establecido un 10%, Universidad de San Carlos de Guatemala 5%, Corte de Constitucionalidad 2% (del aporte del OJ), 2% al Organismo Judicial, 1.5% al deporte federado, 0.75% al deporte no federado, 0.75% al deporte escolar y educación física.</t>
  </si>
  <si>
    <t>Títulos valores emitidos por la República de Guatemala por medio del Ministerio de Finanzas Públicas. Su colocación se efectúa mediante concursos en mercados nacionales e internacionales, a través de bancos seleccionados dentro de una lista de bancos nacionales o internacionales con experiencia en operaciones de deuda soberana.</t>
  </si>
  <si>
    <t>Carga Tributaria</t>
  </si>
  <si>
    <t>Es el porcentaje que representa el monto de los ingresos fiscales, con relación al Producto Interno Bruto (PIB) del país.</t>
  </si>
  <si>
    <t>Déficit Fiscal</t>
  </si>
  <si>
    <t>Es la diferencia negativa entre los ingresos y los egresos públicos en un período determinado. Por el contrario, cuando la diferencia es positiva se denomina "superávit fiscal".</t>
  </si>
  <si>
    <t>Ejercicio Fiscal</t>
  </si>
  <si>
    <t>Período de 12 meses en el que se ejecuta el Presupuesto del Estado, comprendido para propósitos fiscales, del 1 de enero al 31 de diciembre de cada año.</t>
  </si>
  <si>
    <t>Recursos que el Estado debe obtener para el financiamiento del déficit fiscal, mediante préstamos y/o colocación de Bonos del Tesoro, y que deberá pagar en las condiciones establecidas en los contratos de deuda.</t>
  </si>
  <si>
    <t>Endeudamiento Público Externo</t>
  </si>
  <si>
    <t>Recursos que el Estado obtiene por medio de mecanismos como la colocación de títulos valores en el mercado nacional y que se rigen por las leyes del país.</t>
  </si>
  <si>
    <t>Endeudamiento Neto</t>
  </si>
  <si>
    <t>Diferencia entre el monto de la colocación de títulos de crédito (cuando su monto es mayor) y la amortización de la deuda pública (cuando su monto es menor).</t>
  </si>
  <si>
    <t>Equilibrio Presupuestario</t>
  </si>
  <si>
    <t>Principio presupuestario que indica que los ingresos y los egresos deben tener el mismo monto.</t>
  </si>
  <si>
    <t>Fuente de Financiamiento</t>
  </si>
  <si>
    <t>Se refiere a la procedencia u origen de los recursos disponibles para financiar los egresos y precisan la orientación específica de cada fuente, a efectos de controlar su aplicación.</t>
  </si>
  <si>
    <t>Gastos de Funcionamiento</t>
  </si>
  <si>
    <t>Gastos que las instituciones del Sector Público destinan en la gestión administrativa o técnica, para la producción de bienes o la prestación de servicios.</t>
  </si>
  <si>
    <t>Gastos de Inversión</t>
  </si>
  <si>
    <t>Recursos destinados a la formación bruta de capital fijo programada como Inversión Física, las Transferencias de Capital y la Inversión Financiera.</t>
  </si>
  <si>
    <t>Gasto Público</t>
  </si>
  <si>
    <t>Cantidad de dinero que gasta la Administración Pública para cumplir con su papel de satisfacer las necesidades de la población mediante la producción de bienes y la prestación de servicios.</t>
  </si>
  <si>
    <t>Gasto Social</t>
  </si>
  <si>
    <t>El volumen de recursos destinados a financiar programas que dan cumplimiento a políticas relacionadas a satisfacer las necesidades básicas de la ciudadanía, tales como, educación, salud, seguridad, entre otros.</t>
  </si>
  <si>
    <t>Gestión por Resultados</t>
  </si>
  <si>
    <t>Metodología que orienta los esfuerzos de la administración pública a enfocar los recursos humanos, financieros y tecnológicos, internos o externos, hacia la consecución de resultados de desarrollo.</t>
  </si>
  <si>
    <t>Impuesto</t>
  </si>
  <si>
    <t>Pago obligatorio establecido en ley que se realiza al Estado, y se caracteriza por no requerir una contraprestación directa, pero que constituye ingresos para financiar la función pública.</t>
  </si>
  <si>
    <t>Impuestos Directos</t>
  </si>
  <si>
    <t>Impuesto que grava de manera directa el patrimonio, los ingresos y/o rentas de las personas y empresas.</t>
  </si>
  <si>
    <t>Impuestos Indirectos</t>
  </si>
  <si>
    <t>Impuesto que grava la producción, distribución o consumo de bienes y servicios en los mismos porcentajes para todos los contribuyentes, independientemente de su nivel de riqueza.</t>
  </si>
  <si>
    <t>Inflación</t>
  </si>
  <si>
    <t>Incremento generalizado y sostenido de los precios de los bienes y servicios de una economía en un período determinado.</t>
  </si>
  <si>
    <t>Ingresos Corrientes</t>
  </si>
  <si>
    <t>Entradas de dinero que no suponen contraprestación efectiva (ejemplo: Los impuestos y las transferencias recibidas), los recursos provenientes de venta de bienes, prestación de servicios, por cobro de tasas, derechos, contribuciones a la seguridad social y las rentas que provienen de la propiedad.</t>
  </si>
  <si>
    <t>Ingresos Tributarios</t>
  </si>
  <si>
    <t>Se originan en el ejercicio del poder del Estado para establecer gravámenes, con el objetivo de obtener recursos para el cumplimiento de sus fines. Se incluyen impuestos, arbitrios y contribuciones especiales; se dividen en impuestos directos e indirectos.</t>
  </si>
  <si>
    <t>Ingresos no Tributarios</t>
  </si>
  <si>
    <t>Ingresos que percibe el Estado y que provienen de fuentes no impositivas que contienen el concepto de contraprestación, entre ellos: derechos, tasas, arrendamiento de edificios, equipos e instalaciones, multas, intereses por mora, entre otros.</t>
  </si>
  <si>
    <t>Insumo</t>
  </si>
  <si>
    <t>Conjunto de bienes empleados en la producción de otros bienes. Por ejemplo: en un programa educativo, parte de los insumos sería, el personal docente, libros de texto, materiales didácticos, entre otros.</t>
  </si>
  <si>
    <t>Macroeconomía</t>
  </si>
  <si>
    <t>Estudia los grandes agregados económicos de un lugar, país o conjunto de países. Su particularidad es el análisis en su totalidad de variables macro, tales como empleo, renta nacional o inversiones.</t>
  </si>
  <si>
    <t>Obligaciones del Estado a Cargo del Tesoro</t>
  </si>
  <si>
    <t>Entidad pública administrada por el Ministerio de Finanzas Públicas, por medio de la cual se programa y realiza el traslado de recursos de la Administración Central a otros niveles de gobierno.</t>
  </si>
  <si>
    <t>Presupuesto</t>
  </si>
  <si>
    <t>Presupuesto Ciudadano</t>
  </si>
  <si>
    <t>Es una versión simplificada del Presupuesto General de Ingresos y Egresos del Estado. Incluye información global del presupuesto a nivel de ingresos, egresos, fuentes de financiamiento y cualquier otra que se estime relevante para mostrar al lector.</t>
  </si>
  <si>
    <t>Presupuesto General de Ingresos y Egresos del Estado</t>
  </si>
  <si>
    <t>Documento en el que figuran las estimaciones de ingresos que obtendrá el gobierno, para satisfacer las necesidades públicas o colectivas de la población.</t>
  </si>
  <si>
    <t>Presupuesto Aprobado</t>
  </si>
  <si>
    <t>Se refiere a las asignaciones que consideran, además de las autorizadas por el Congreso de la República, las que corresponden a las ampliaciones y disminuciones que ocasionalmente se realicen al monto total del presupuesto por parte del Congreso de la República.</t>
  </si>
  <si>
    <t>Presupuesto Ejecutado</t>
  </si>
  <si>
    <t>Es el monto de recursos que efectivamente se utilizó en la producción de bienes y prestación de los servicios públicos en un período de tiempo, o al cierre del ejercicio fiscal.</t>
  </si>
  <si>
    <t>Herramienta financiera que proyecta los ingresos y estima los gastos con el fin de que las entidades públicas puedan cumplir sus metas y prioridades.</t>
  </si>
  <si>
    <t>Proceso Presupuestario</t>
  </si>
  <si>
    <t>Etapas o fases que el presupuesto atraviesa, para dar cumplimiento al objetivo del Estado, de proporcionar bienes y servicios públicos a la población.</t>
  </si>
  <si>
    <t>Producto Interno Bruto</t>
  </si>
  <si>
    <t>Es el valor monetario total de la producción corriente de bienes y servicios de un país, en un período determinado, que generalmente es de un año.</t>
  </si>
  <si>
    <t>Proyecto de Presupuesto</t>
  </si>
  <si>
    <t>Propuesta del Organismo Ejecutivo que somete a consideración del Congreso de la República, y que contiene los requerimientos presupuestarios de las distintas instituciones públicas para el siguiente ejercicio fiscal.</t>
  </si>
  <si>
    <t>Readecuación Presupuestaria</t>
  </si>
  <si>
    <t>Ampliación, reducción o modificación de las asignaciones presupuestarias ya existentes, que pueden realizarse mediante traslados o modificaciones presupuestarias y/o mediante ampliaciones presupuestarias durante la etapa de la ejecución presupuestaria.</t>
  </si>
  <si>
    <t>Resultado Presupuestario</t>
  </si>
  <si>
    <t>Indicador de capacidad o solvencia financiera del ejercicio fiscal que, se obtiene por diferencial entre los derechos y las obligaciones.</t>
  </si>
  <si>
    <t>Rigidez Presupuestaria</t>
  </si>
  <si>
    <t>Grado o nivel de compromiso de los ingresos Corrientes, asignados a instituciones o programas específicos que ordena la Constitución Política de la República de Guatemala, u otra ley ordinaria.</t>
  </si>
  <si>
    <t>Variables Macroeconómicas</t>
  </si>
  <si>
    <t>Son magnitudes cuya medición refleja el comportamiento económico de un país. Algunas son: el Producto Interno Bruto, Inflación, Tasa de Desempleo, entre otras.</t>
  </si>
  <si>
    <t>Letra</t>
  </si>
  <si>
    <t>Auditoría Social</t>
  </si>
  <si>
    <r>
      <t>Proceso sistemático, ciudadano y participativo de verificación, monitoreo, evaluación y seguimiento a la gestión pública o a entidades con uso de fondos públicos. Su fin es asegurar la </t>
    </r>
    <r>
      <rPr>
        <sz val="9"/>
        <color theme="1"/>
        <rFont val="Inter"/>
        <family val="2"/>
      </rPr>
      <t>transparencia</t>
    </r>
    <r>
      <rPr>
        <sz val="9"/>
        <color theme="1"/>
        <rFont val="Inter"/>
        <family val="2"/>
      </rPr>
      <t>, la </t>
    </r>
    <r>
      <rPr>
        <sz val="9"/>
        <color theme="1"/>
        <rFont val="Inter"/>
        <family val="2"/>
      </rPr>
      <t>rendición de cuentas</t>
    </r>
    <r>
      <rPr>
        <sz val="9"/>
        <color theme="1"/>
        <rFont val="Inter"/>
        <family val="2"/>
      </rPr>
      <t> y el cumplimiento de los compromisos sociales.</t>
    </r>
  </si>
  <si>
    <t>Obligación de las autoridades o instituciones de informar, explicar y responder por sus decisiones, acciones y el uso de los recursos públicos ante la ciudadanía. Es el principio fundamental que justifica la auditoría social.</t>
  </si>
  <si>
    <t>Rendición de Cuentas Social</t>
  </si>
  <si>
    <t>Variante de la rendición de cuentas que enfatiza el papel de los actores sociales como vigilantes o controladores de la gestión pública, exigiendo el cumplimiento ético, legal y social de los compromisos.</t>
  </si>
  <si>
    <t>Individuos, grupos u organizaciones que son afectados por o pueden afectar las actividades y decisiones de una entidad. En el ámbito público, incluyen a ciudadanos, comunidades, usuarios de servicios, funcionarios, etc.</t>
  </si>
  <si>
    <t>Comisiones de Auditoría Social</t>
  </si>
  <si>
    <t>Grupos organizados de ciudadanos u organizaciones sociales que se constituyen de manera formal o informal para realizar procesos de auditoría social en un ámbito geográfico o sectorial específico.</t>
  </si>
  <si>
    <t>Transparencia</t>
  </si>
  <si>
    <t>Principio por el cual la información pública, los procesos administrativos y las decisiones gubernamentales están disponibles, accesibles y son comprensibles para la ciudadanía, facilitando la fiscalización.</t>
  </si>
  <si>
    <t>Derecho de Acceso a la Información Pública</t>
  </si>
  <si>
    <t>Derecho fundamental que tienen los ciudadanos a solicitar y recibir información completa, veraz y oportuna de las instituciones gubernamentales, siendo una herramienta clave para ejercer la auditoría social.</t>
  </si>
  <si>
    <t>Participación Ciudadana</t>
  </si>
  <si>
    <t>Involucramiento activo, organizado y significativo de la población en los procesos de diseño, implementación, evaluación y control de las políticas y la gestión pública.</t>
  </si>
  <si>
    <t>Fiscalización Ciudadana</t>
  </si>
  <si>
    <t>Actividad específica mediante la cual la ciudadanía, de manera individual o colectiva, supervisa, verifica y evalúa la gestión pública, especialmente la administración de recursos y la prestación de servicios.</t>
  </si>
  <si>
    <t>Empoderamiento Ciudadano</t>
  </si>
  <si>
    <t>Proceso mediante el cual la ciudadanía, a través del acceso a información, desarrollo de capacidades y participación, adquiere mayor poder y autonomía para influir en las decisiones públicas y exigir responsabilidades.</t>
  </si>
  <si>
    <t>Contraloría General de Cuentas / Entidad Fiscalizadora Superior</t>
  </si>
  <si>
    <t>Institución estatal superior encargada de la fiscalización oficial y externa de los fondos y bienes públicos. La auditoría social complementa, pero no sustituye, esta función oficial.</t>
  </si>
  <si>
    <t>Gestión Pública</t>
  </si>
  <si>
    <t>Conjunto de actividades y procesos que llevan a cabo las entidades gubernamentales para administrar los recursos del Estado y proveer bienes y servicios a la población de manera eficiente, eficaz y transparente.</t>
  </si>
  <si>
    <t>Ética Pública</t>
  </si>
  <si>
    <t>Conjunto de principios y valores morales (integridad, honestidad, imparcialidad) que deben guiar la conducta de los servidores públicos en el ejercicio de sus funciones y en el uso de los recursos públicos.</t>
  </si>
  <si>
    <t>Corrupción</t>
  </si>
  <si>
    <t>Abuso del poder público o de la posición de autoridad para obtener un beneficio personal o privado. La auditoría social es una herramienta clave de prevención y detección en la lucha contra la corrupción.</t>
  </si>
  <si>
    <t>Monitoreo</t>
  </si>
  <si>
    <t>Actividad de seguimiento periódico y sistemático a la ejecución de programas, proyectos o servicios públicos para observar su avance, el cumplimiento de metas y la correcta utilización de los recursos.</t>
  </si>
  <si>
    <t>Verificación</t>
  </si>
  <si>
    <t>Acción de comprobar, mediante evidencias objetivas (documentos, visitas de campo, entrevistas), que los compromisos, metas o obligaciones públicas se están cumpliendo según lo establecido.</t>
  </si>
  <si>
    <t>Evaluación de Impacto Social</t>
  </si>
  <si>
    <t>Estudio o análisis sistemático de los efectos concretos (positivos y negativos, previstos o no) que una política, proyecto o programa público tiene sobre una comunidad o población beneficiaria.</t>
  </si>
  <si>
    <t>Indicadores Sociales</t>
  </si>
  <si>
    <t>Medidas cuantitativas o cualitativas específicas que permiten evaluar de manera objetiva el desempeño y los resultados de políticas, programas o servicios públicos desde una perspectiva social (ej.: cobertura, calidad, satisfacción usuaria).</t>
  </si>
  <si>
    <t>Devolución Pública</t>
  </si>
  <si>
    <t>Práctica esencial de divulgar y presentar de manera clara y accesible los hallazgos, conclusiones y recomendaciones de una auditoría social tanto a las autoridades como a la ciudadanía en general.</t>
  </si>
  <si>
    <t>Mecanismo de Queja y Denuncia</t>
  </si>
  <si>
    <t>Canal formal, confidencial y seguro establecido por una institución o por grupos de auditoría social para que la ciudadanía pueda reportar irregularidades, actos de corrupción o malos manejos.</t>
  </si>
  <si>
    <t>Herramientas de Transparencia</t>
  </si>
  <si>
    <t>Instrumentos, medios o tecnologías (como portales de datos abiertos, leyes de acceso a la información, audiencias públicas) que facilitan el acceso ciudadano a la información relevante para la fiscalización.</t>
  </si>
  <si>
    <t>Balance Social</t>
  </si>
  <si>
    <t>Informe público que presenta de manera estructurada y cuantificable las acciones, inversiones y resultados de una organización (pública o privada) en el ámbito social y laboral durante un período.</t>
  </si>
  <si>
    <r>
      <t>Marco de evaluación que considera tres dimensiones del desempeño: </t>
    </r>
    <r>
      <rPr>
        <sz val="9"/>
        <color theme="1"/>
        <rFont val="Inter"/>
        <family val="2"/>
      </rPr>
      <t>económica</t>
    </r>
    <r>
      <rPr>
        <sz val="9"/>
        <color theme="1"/>
        <rFont val="Inter"/>
        <family val="2"/>
      </rPr>
      <t> (rentabilidad o eficiencia), </t>
    </r>
    <r>
      <rPr>
        <sz val="9"/>
        <color theme="1"/>
        <rFont val="Inter"/>
        <family val="2"/>
      </rPr>
      <t>social</t>
    </r>
    <r>
      <rPr>
        <sz val="9"/>
        <color theme="1"/>
        <rFont val="Inter"/>
        <family val="2"/>
      </rPr>
      <t> (impacto en las personas) y </t>
    </r>
    <r>
      <rPr>
        <sz val="9"/>
        <color theme="1"/>
        <rFont val="Inter"/>
        <family val="2"/>
      </rPr>
      <t>ambiental</t>
    </r>
    <r>
      <rPr>
        <sz val="9"/>
        <color theme="1"/>
        <rFont val="Inter"/>
        <family val="2"/>
      </rPr>
      <t> (impacto en el planeta).</t>
    </r>
  </si>
  <si>
    <t>Proceso de investigación y evaluación proactiva que realiza una organización para identificar, prevenir y mitigar los impactos sociales y ambientales adversos de sus operaciones y cadena de suministro.</t>
  </si>
  <si>
    <t>Triple Resultado</t>
  </si>
  <si>
    <t>Rendición de Cuentas</t>
  </si>
  <si>
    <t>Grupos de Interés</t>
  </si>
  <si>
    <t>Debida Diligencia</t>
  </si>
  <si>
    <t>Proceso sistemático, ciudadano y participativo de verificación, monitoreo, evaluación y seguimiento a la gestión pública o a entidades con uso de fondos públicos. Su fin es asegurar la transparencia, la rendición de cuentas y el cumplimiento de los compromisos sociales.</t>
  </si>
  <si>
    <r>
      <t>Marco de evaluación que considera tres dimensiones del desempeño: </t>
    </r>
    <r>
      <rPr>
        <sz val="11"/>
        <color theme="1"/>
        <rFont val="Calibri"/>
        <family val="2"/>
        <scheme val="minor"/>
      </rPr>
      <t>económica</t>
    </r>
    <r>
      <rPr>
        <sz val="11"/>
        <color theme="1"/>
        <rFont val="Calibri"/>
        <family val="2"/>
        <scheme val="minor"/>
      </rPr>
      <t> (rentabilidad o eficiencia), </t>
    </r>
    <r>
      <rPr>
        <sz val="11"/>
        <color theme="1"/>
        <rFont val="Calibri"/>
        <family val="2"/>
        <scheme val="minor"/>
      </rPr>
      <t>social</t>
    </r>
    <r>
      <rPr>
        <sz val="11"/>
        <color theme="1"/>
        <rFont val="Calibri"/>
        <family val="2"/>
        <scheme val="minor"/>
      </rPr>
      <t> (impacto en las personas) y </t>
    </r>
    <r>
      <rPr>
        <sz val="11"/>
        <color theme="1"/>
        <rFont val="Calibri"/>
        <family val="2"/>
        <scheme val="minor"/>
      </rPr>
      <t>ambiental</t>
    </r>
    <r>
      <rPr>
        <sz val="11"/>
        <color theme="1"/>
        <rFont val="Calibri"/>
        <family val="2"/>
        <scheme val="minor"/>
      </rPr>
      <t> (impacto en el planeta).</t>
    </r>
  </si>
  <si>
    <t>Auditoria Social</t>
  </si>
  <si>
    <t>Volumen de recursos destinados a financiar programas que dan cumplimiento a políticas relacionadas a satisfacer las necesidades básicas de los ciudadanos, imprescindibles para lograr una vida digna, sana y prolongada, creativa y productiva. (MINFIN,2022)</t>
  </si>
  <si>
    <t>El "presupuesto", como su nombre lo indica, es un supuesto previo sobre los ingresos que se espera obtener y los egresos (gastos) que se programan realizar para alcanzar los objetivos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</si>
</sst>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Arial Nova"/>
      <family val="2"/>
    </font>
    <font>
      <b/>
      <sz val="11"/>
      <color theme="0"/>
      <name val="Arial Nova"/>
      <family val="2"/>
    </font>
    <font>
      <b/>
      <sz val="11"/>
      <color rgb="FF231F20"/>
      <name val="Arial Nova"/>
      <family val="2"/>
    </font>
    <font>
      <sz val="11"/>
      <color rgb="FF231F20"/>
      <name val="Arial Nova"/>
      <family val="2"/>
    </font>
    <font>
      <b/>
      <i/>
      <sz val="11"/>
      <color rgb="FF231F20"/>
      <name val="Arial Nova"/>
      <family val="2"/>
    </font>
    <font>
      <sz val="10"/>
      <color rgb="FF0F1115"/>
      <name val="Inter"/>
      <family val="2"/>
    </font>
    <font>
      <sz val="9"/>
      <color theme="1"/>
      <name val="Inter"/>
      <family val="2"/>
    </font>
    <font>
      <sz val="9"/>
      <color theme="1"/>
      <name val="Inter"/>
      <family val="2"/>
    </font>
    <font>
      <sz val="9"/>
      <color theme="1"/>
      <name val="Inter"/>
      <family val="2"/>
    </font>
    <font>
      <sz val="11"/>
      <color theme="1"/>
      <name val="Calibri"/>
      <family val="2"/>
      <scheme val="minor"/>
    </font>
  </fonts>
  <fills count="2">
    <fill>
      <patternFill patternType="none"/>
    </fill>
    <fill>
      <patternFill patternType="gray125"/>
    </fill>
  </fills>
  <borders count="5">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s>
  <cellStyleXfs count="1">
    <xf numFmtId="0" fontId="0" fillId="0" borderId="0"/>
  </cellStyleXfs>
  <cellXfs count="23">
    <xf numFmtId="0" fontId="0" fillId="0" borderId="0" xfId="0"/>
    <xf numFmtId="0" fontId="1" fillId="0" borderId="0" xfId="0" applyFont="1" applyAlignment="1">
      <alignment horizontal="center" vertical="center"/>
    </xf>
    <xf numFmtId="0" fontId="1" fillId="0" borderId="0" xfId="0" applyFont="1"/>
    <xf numFmtId="0" fontId="2" fillId="0" borderId="2" xfId="0" applyFont="1" applyBorder="1" applyAlignment="1">
      <alignment horizontal="center"/>
    </xf>
    <xf numFmtId="0" fontId="3" fillId="0" borderId="2" xfId="0" applyFont="1" applyBorder="1" applyAlignment="1">
      <alignment horizontal="left" vertical="center" wrapText="1"/>
    </xf>
    <xf numFmtId="0" fontId="4" fillId="0" borderId="2" xfId="0" applyFont="1" applyBorder="1" applyAlignment="1">
      <alignment horizontal="justify" vertical="center" wrapText="1"/>
    </xf>
    <xf numFmtId="0" fontId="1" fillId="0" borderId="2" xfId="0" applyFont="1" applyBorder="1" applyAlignment="1">
      <alignment horizontal="justify" vertical="center" wrapText="1"/>
    </xf>
    <xf numFmtId="0" fontId="3" fillId="0" borderId="1" xfId="0" applyFont="1" applyBorder="1" applyAlignment="1">
      <alignment horizontal="left" vertical="center" wrapText="1"/>
    </xf>
    <xf numFmtId="0" fontId="4" fillId="0" borderId="1" xfId="0" applyFont="1" applyBorder="1" applyAlignment="1">
      <alignment horizontal="justify" vertical="center" wrapText="1"/>
    </xf>
    <xf numFmtId="0" fontId="1" fillId="0" borderId="3" xfId="0" applyFont="1" applyBorder="1" applyAlignment="1">
      <alignment horizontal="center" vertical="center"/>
    </xf>
    <xf numFmtId="0" fontId="3" fillId="0" borderId="4" xfId="0" applyFont="1" applyBorder="1" applyAlignment="1">
      <alignment horizontal="left" vertical="center" wrapText="1"/>
    </xf>
    <xf numFmtId="0" fontId="4" fillId="0" borderId="4" xfId="0" applyFont="1" applyBorder="1" applyAlignment="1">
      <alignment horizontal="justify" vertical="center" wrapText="1"/>
    </xf>
    <xf numFmtId="0" fontId="1" fillId="0" borderId="0" xfId="0" applyFont="1" applyFill="1" applyAlignment="1">
      <alignment horizontal="center" vertical="center"/>
    </xf>
    <xf numFmtId="0" fontId="1" fillId="0" borderId="3" xfId="0" applyFont="1" applyFill="1" applyBorder="1" applyAlignment="1">
      <alignment horizontal="center" vertical="center"/>
    </xf>
    <xf numFmtId="0" fontId="3" fillId="0" borderId="4" xfId="0" applyFont="1" applyFill="1" applyBorder="1" applyAlignment="1">
      <alignment horizontal="left" vertical="center" wrapText="1"/>
    </xf>
    <xf numFmtId="0" fontId="4" fillId="0" borderId="4" xfId="0" applyFont="1" applyFill="1" applyBorder="1" applyAlignment="1">
      <alignment horizontal="justify" vertical="center" wrapText="1"/>
    </xf>
    <xf numFmtId="0" fontId="1" fillId="0" borderId="0" xfId="0" applyFont="1" applyBorder="1" applyAlignment="1">
      <alignment horizontal="center" vertical="center"/>
    </xf>
    <xf numFmtId="0" fontId="3" fillId="0" borderId="2" xfId="0" applyFont="1" applyFill="1" applyBorder="1" applyAlignment="1">
      <alignment horizontal="left" vertical="center" wrapText="1"/>
    </xf>
    <xf numFmtId="0" fontId="4" fillId="0" borderId="2" xfId="0" applyFont="1" applyFill="1" applyBorder="1" applyAlignment="1">
      <alignment horizontal="justify" vertical="center" wrapText="1"/>
    </xf>
    <xf numFmtId="0" fontId="7" fillId="0" borderId="0" xfId="0" applyFont="1" applyAlignment="1">
      <alignment horizontal="left" vertical="center" wrapText="1" indent="1"/>
    </xf>
    <xf numFmtId="0" fontId="9" fillId="0" borderId="0" xfId="0" applyFont="1" applyAlignment="1">
      <alignment horizontal="left" vertical="center" wrapText="1" indent="1"/>
    </xf>
    <xf numFmtId="0" fontId="8" fillId="0" borderId="0" xfId="0" applyFont="1" applyAlignment="1">
      <alignment horizontal="left" vertical="center" wrapText="1" indent="1"/>
    </xf>
    <xf numFmtId="0" fontId="6" fillId="0" borderId="0" xfId="0" applyFont="1" applyAlignment="1">
      <alignment vertical="center" wrapText="1"/>
    </xf>
  </cellXfs>
  <cellStyles count="1">
    <cellStyle name="Normal" xfId="0" builtinId="0"/>
  </cellStyles>
  <dxfs count="7">
    <dxf>
      <font>
        <strike val="0"/>
        <outline val="0"/>
        <shadow val="0"/>
        <u val="none"/>
        <vertAlign val="baseline"/>
        <sz val="11"/>
        <name val="Arial Nova"/>
        <family val="2"/>
        <scheme val="none"/>
      </font>
      <fill>
        <patternFill patternType="none">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231F20"/>
        <name val="Arial Nova"/>
        <family val="2"/>
        <scheme val="none"/>
      </font>
      <fill>
        <patternFill patternType="none">
          <fgColor theme="4" tint="0.79998168889431442"/>
          <bgColor auto="1"/>
        </patternFill>
      </fill>
      <alignment horizontal="justify" vertical="center" textRotation="0" wrapText="1" indent="0" justifyLastLine="0" shrinkToFit="0" readingOrder="0"/>
      <border diagonalUp="0" diagonalDown="0" outline="0">
        <left/>
        <right/>
        <top style="thin">
          <color indexed="64"/>
        </top>
        <bottom/>
      </border>
    </dxf>
    <dxf>
      <font>
        <b/>
        <i val="0"/>
        <strike val="0"/>
        <condense val="0"/>
        <extend val="0"/>
        <outline val="0"/>
        <shadow val="0"/>
        <u val="none"/>
        <vertAlign val="baseline"/>
        <sz val="11"/>
        <color rgb="FF231F20"/>
        <name val="Arial Nova"/>
        <family val="2"/>
        <scheme val="none"/>
      </font>
      <fill>
        <patternFill patternType="none">
          <fgColor theme="4" tint="0.79998168889431442"/>
          <bgColor auto="1"/>
        </patternFill>
      </fill>
      <alignment horizontal="left" vertical="center" textRotation="0" wrapText="1" indent="0" justifyLastLine="0" shrinkToFit="0" readingOrder="0"/>
      <border diagonalUp="0" diagonalDown="0" outline="0">
        <left/>
        <right/>
        <top style="thin">
          <color indexed="64"/>
        </top>
        <bottom/>
      </border>
    </dxf>
    <dxf>
      <font>
        <strike val="0"/>
        <outline val="0"/>
        <shadow val="0"/>
        <u val="none"/>
        <vertAlign val="baseline"/>
        <sz val="11"/>
        <name val="Arial Nova"/>
        <family val="2"/>
        <scheme val="none"/>
      </font>
      <fill>
        <patternFill patternType="none">
          <bgColor auto="1"/>
        </patternFill>
      </fill>
      <alignment horizontal="center" vertical="center" textRotation="0" wrapText="0" indent="0" justifyLastLine="0" shrinkToFit="0" readingOrder="0"/>
      <border outline="0">
        <right style="thin">
          <color indexed="64"/>
        </right>
      </border>
    </dxf>
    <dxf>
      <border outline="0">
        <right style="thin">
          <color indexed="64"/>
        </right>
      </border>
    </dxf>
    <dxf>
      <font>
        <strike val="0"/>
        <outline val="0"/>
        <shadow val="0"/>
        <u val="none"/>
        <vertAlign val="baseline"/>
        <sz val="11"/>
        <name val="Arial Nova"/>
        <family val="2"/>
        <scheme val="none"/>
      </font>
      <fill>
        <patternFill patternType="none">
          <bgColor auto="1"/>
        </patternFill>
      </fill>
    </dxf>
    <dxf>
      <font>
        <strike val="0"/>
        <outline val="0"/>
        <shadow val="0"/>
        <u val="none"/>
        <vertAlign val="baseline"/>
        <sz val="11"/>
        <name val="Arial Nova"/>
        <family val="2"/>
        <scheme val="none"/>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EC5CC7-BAAB-42EE-B1D8-693AD39D1BE2}" name="Glosario" displayName="Glosario" ref="A1:D199" totalsRowShown="0" headerRowDxfId="6" dataDxfId="5" tableBorderDxfId="4">
  <autoFilter ref="A1:D199" xr:uid="{C5EC5CC7-BAAB-42EE-B1D8-693AD39D1BE2}"/>
  <sortState xmlns:xlrd2="http://schemas.microsoft.com/office/spreadsheetml/2017/richdata2" ref="A2:D175">
    <sortCondition ref="C2:C175"/>
  </sortState>
  <tableColumns count="4">
    <tableColumn id="1" xr3:uid="{84A7B944-7E73-4D19-A332-7EB5A9FEF9D1}" name="Letra" dataDxfId="0">
      <calculatedColumnFormula>MID(Glosario!$C2,1,1)</calculatedColumnFormula>
    </tableColumn>
    <tableColumn id="2" xr3:uid="{612B8444-7931-4796-AE7A-E6DED6B07015}" name="Área" dataDxfId="3"/>
    <tableColumn id="3" xr3:uid="{7B77B8FA-C806-4E6A-8E76-430F51D4C738}" name="Concepto" dataDxfId="2"/>
    <tableColumn id="4" xr3:uid="{EAD1AE50-39AE-4FF4-A1F3-3D6CBBE33B80}" name="Definición" dataDxfId="1"/>
  </tableColumns>
  <tableStyleInfo name="TableStyleLight8"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78DFD-658C-46D7-8BFE-EB5A509862A7}">
  <dimension ref="A1:D199"/>
  <sheetViews>
    <sheetView tabSelected="1" topLeftCell="A110" workbookViewId="0">
      <selection activeCell="B176" sqref="B176:B199"/>
    </sheetView>
  </sheetViews>
  <sheetFormatPr baseColWidth="10" defaultRowHeight="13.8" x14ac:dyDescent="0.25"/>
  <cols>
    <col min="1" max="1" width="8.109375" style="1" customWidth="1"/>
    <col min="2" max="2" width="27.44140625" style="1" customWidth="1"/>
    <col min="3" max="3" width="65.33203125" style="2" customWidth="1"/>
    <col min="4" max="4" width="153" style="2" customWidth="1"/>
    <col min="5" max="16384" width="11.5546875" style="2"/>
  </cols>
  <sheetData>
    <row r="1" spans="1:4" x14ac:dyDescent="0.25">
      <c r="A1" s="1" t="s">
        <v>348</v>
      </c>
      <c r="B1" s="1" t="s">
        <v>215</v>
      </c>
      <c r="C1" s="3" t="s">
        <v>74</v>
      </c>
      <c r="D1" s="3" t="s">
        <v>75</v>
      </c>
    </row>
    <row r="2" spans="1:4" ht="41.4" x14ac:dyDescent="0.25">
      <c r="A2" s="1" t="str">
        <f>MID(Glosario!$C105,1,1)</f>
        <v>P</v>
      </c>
      <c r="B2" s="1" t="s">
        <v>218</v>
      </c>
      <c r="C2" s="4" t="s">
        <v>204</v>
      </c>
      <c r="D2" s="5" t="s">
        <v>205</v>
      </c>
    </row>
    <row r="3" spans="1:4" x14ac:dyDescent="0.25">
      <c r="A3" s="1" t="str">
        <f>MID(Glosario!$C111,1,1)</f>
        <v>P</v>
      </c>
      <c r="B3" s="16" t="s">
        <v>273</v>
      </c>
      <c r="C3" s="4" t="s">
        <v>222</v>
      </c>
      <c r="D3" s="5" t="s">
        <v>223</v>
      </c>
    </row>
    <row r="4" spans="1:4" ht="27.6" x14ac:dyDescent="0.25">
      <c r="A4" s="1" t="str">
        <f>MID(Glosario!$C2,1,1)</f>
        <v>A</v>
      </c>
      <c r="B4" s="1" t="s">
        <v>218</v>
      </c>
      <c r="C4" s="4" t="s">
        <v>76</v>
      </c>
      <c r="D4" s="5" t="s">
        <v>0</v>
      </c>
    </row>
    <row r="5" spans="1:4" ht="27.6" x14ac:dyDescent="0.25">
      <c r="A5" s="1" t="str">
        <f>MID(Glosario!$C3,1,1)</f>
        <v>A</v>
      </c>
      <c r="B5" s="1" t="s">
        <v>218</v>
      </c>
      <c r="C5" s="4" t="s">
        <v>77</v>
      </c>
      <c r="D5" s="5" t="s">
        <v>1</v>
      </c>
    </row>
    <row r="6" spans="1:4" ht="41.4" x14ac:dyDescent="0.25">
      <c r="A6" s="12" t="str">
        <f>MID(Glosario!$C137,1,1)</f>
        <v>R</v>
      </c>
      <c r="B6" s="16" t="s">
        <v>273</v>
      </c>
      <c r="C6" s="17" t="s">
        <v>274</v>
      </c>
      <c r="D6" s="18" t="s">
        <v>275</v>
      </c>
    </row>
    <row r="7" spans="1:4" ht="41.4" x14ac:dyDescent="0.25">
      <c r="A7" s="12" t="str">
        <f>MID(Glosario!$C138,1,1)</f>
        <v>R</v>
      </c>
      <c r="B7" s="16" t="s">
        <v>273</v>
      </c>
      <c r="C7" s="17" t="s">
        <v>276</v>
      </c>
      <c r="D7" s="18" t="s">
        <v>277</v>
      </c>
    </row>
    <row r="8" spans="1:4" ht="27.6" x14ac:dyDescent="0.25">
      <c r="A8" s="1" t="str">
        <f>MID(Glosario!$C4,1,1)</f>
        <v>A</v>
      </c>
      <c r="B8" s="1" t="s">
        <v>218</v>
      </c>
      <c r="C8" s="4" t="s">
        <v>78</v>
      </c>
      <c r="D8" s="5" t="s">
        <v>2</v>
      </c>
    </row>
    <row r="9" spans="1:4" ht="110.4" x14ac:dyDescent="0.25">
      <c r="A9" s="1" t="str">
        <f>MID(Glosario!$C5,1,1)</f>
        <v>A</v>
      </c>
      <c r="B9" s="1" t="s">
        <v>218</v>
      </c>
      <c r="C9" s="4" t="s">
        <v>79</v>
      </c>
      <c r="D9" s="5" t="s">
        <v>3</v>
      </c>
    </row>
    <row r="10" spans="1:4" ht="41.4" x14ac:dyDescent="0.25">
      <c r="A10" s="1" t="str">
        <f>MID(Glosario!$C6,1,1)</f>
        <v>A</v>
      </c>
      <c r="B10" s="1" t="s">
        <v>218</v>
      </c>
      <c r="C10" s="4" t="s">
        <v>80</v>
      </c>
      <c r="D10" s="5" t="s">
        <v>219</v>
      </c>
    </row>
    <row r="11" spans="1:4" ht="27.6" x14ac:dyDescent="0.25">
      <c r="A11" s="1" t="str">
        <f>MID(Glosario!$C112,1,1)</f>
        <v>P</v>
      </c>
      <c r="B11" s="16" t="s">
        <v>273</v>
      </c>
      <c r="C11" s="4" t="s">
        <v>224</v>
      </c>
      <c r="D11" s="5" t="s">
        <v>225</v>
      </c>
    </row>
    <row r="12" spans="1:4" ht="69" x14ac:dyDescent="0.25">
      <c r="A12" s="1" t="str">
        <f>MID(Glosario!$C7,1,1)</f>
        <v>A</v>
      </c>
      <c r="B12" s="1" t="s">
        <v>218</v>
      </c>
      <c r="C12" s="4" t="s">
        <v>81</v>
      </c>
      <c r="D12" s="5" t="s">
        <v>220</v>
      </c>
    </row>
    <row r="13" spans="1:4" ht="27.6" x14ac:dyDescent="0.25">
      <c r="A13" s="1" t="str">
        <f>MID(Glosario!$C8,1,1)</f>
        <v>A</v>
      </c>
      <c r="B13" s="1" t="s">
        <v>218</v>
      </c>
      <c r="C13" s="4" t="s">
        <v>82</v>
      </c>
      <c r="D13" s="5" t="s">
        <v>4</v>
      </c>
    </row>
    <row r="14" spans="1:4" x14ac:dyDescent="0.25">
      <c r="A14" s="1" t="str">
        <f>MID(Glosario!$C9,1,1)</f>
        <v>A</v>
      </c>
      <c r="B14" s="1" t="s">
        <v>218</v>
      </c>
      <c r="C14" s="4" t="s">
        <v>84</v>
      </c>
      <c r="D14" s="5" t="s">
        <v>6</v>
      </c>
    </row>
    <row r="15" spans="1:4" ht="27.6" x14ac:dyDescent="0.25">
      <c r="A15" s="1" t="str">
        <f>MID(Glosario!$C10,1,1)</f>
        <v>A</v>
      </c>
      <c r="B15" s="1" t="s">
        <v>218</v>
      </c>
      <c r="C15" s="4" t="s">
        <v>85</v>
      </c>
      <c r="D15" s="5" t="s">
        <v>163</v>
      </c>
    </row>
    <row r="16" spans="1:4" ht="69" x14ac:dyDescent="0.25">
      <c r="A16" s="1" t="str">
        <f>MID(Glosario!$C11,1,1)</f>
        <v>A</v>
      </c>
      <c r="B16" s="1" t="s">
        <v>218</v>
      </c>
      <c r="C16" s="4" t="s">
        <v>83</v>
      </c>
      <c r="D16" s="5" t="s">
        <v>5</v>
      </c>
    </row>
    <row r="17" spans="1:4" ht="41.4" x14ac:dyDescent="0.25">
      <c r="A17" s="1" t="str">
        <f>MID(Glosario!$C12,1,1)</f>
        <v>A</v>
      </c>
      <c r="B17" s="1" t="s">
        <v>218</v>
      </c>
      <c r="C17" s="4" t="s">
        <v>86</v>
      </c>
      <c r="D17" s="5" t="s">
        <v>164</v>
      </c>
    </row>
    <row r="18" spans="1:4" x14ac:dyDescent="0.25">
      <c r="A18" s="1" t="str">
        <f>MID(Glosario!$C113,1,1)</f>
        <v>P</v>
      </c>
      <c r="B18" s="16" t="s">
        <v>273</v>
      </c>
      <c r="C18" s="4" t="s">
        <v>226</v>
      </c>
      <c r="D18" s="5" t="s">
        <v>227</v>
      </c>
    </row>
    <row r="19" spans="1:4" ht="41.4" x14ac:dyDescent="0.25">
      <c r="A19" s="12" t="str">
        <f>MID(Glosario!$C139,1,1)</f>
        <v>R</v>
      </c>
      <c r="B19" s="16" t="s">
        <v>273</v>
      </c>
      <c r="C19" s="17" t="s">
        <v>226</v>
      </c>
      <c r="D19" s="18" t="s">
        <v>278</v>
      </c>
    </row>
    <row r="20" spans="1:4" x14ac:dyDescent="0.25">
      <c r="A20" s="12" t="str">
        <f>MID(Glosario!$C140,1,1)</f>
        <v>R</v>
      </c>
      <c r="B20" s="16" t="s">
        <v>273</v>
      </c>
      <c r="C20" s="17" t="s">
        <v>279</v>
      </c>
      <c r="D20" s="18" t="s">
        <v>280</v>
      </c>
    </row>
    <row r="21" spans="1:4" ht="41.4" x14ac:dyDescent="0.25">
      <c r="A21" s="1" t="str">
        <f>MID(Glosario!$C13,1,1)</f>
        <v>A</v>
      </c>
      <c r="B21" s="1" t="s">
        <v>218</v>
      </c>
      <c r="C21" s="4" t="s">
        <v>87</v>
      </c>
      <c r="D21" s="5" t="s">
        <v>165</v>
      </c>
    </row>
    <row r="22" spans="1:4" x14ac:dyDescent="0.25">
      <c r="A22" s="1" t="str">
        <f>MID(Glosario!$C14,1,1)</f>
        <v>A</v>
      </c>
      <c r="B22" s="1" t="s">
        <v>218</v>
      </c>
      <c r="C22" s="4" t="s">
        <v>176</v>
      </c>
      <c r="D22" s="5" t="s">
        <v>177</v>
      </c>
    </row>
    <row r="23" spans="1:4" ht="27.6" x14ac:dyDescent="0.25">
      <c r="A23" s="1" t="str">
        <f>MID(Glosario!$C114,1,1)</f>
        <v>P</v>
      </c>
      <c r="B23" s="16" t="s">
        <v>273</v>
      </c>
      <c r="C23" s="4" t="s">
        <v>228</v>
      </c>
      <c r="D23" s="5" t="s">
        <v>229</v>
      </c>
    </row>
    <row r="24" spans="1:4" x14ac:dyDescent="0.25">
      <c r="A24" s="1" t="str">
        <f>MID(Glosario!$C15,1,1)</f>
        <v>A</v>
      </c>
      <c r="B24" s="1" t="s">
        <v>218</v>
      </c>
      <c r="C24" s="4" t="s">
        <v>172</v>
      </c>
      <c r="D24" s="5" t="s">
        <v>173</v>
      </c>
    </row>
    <row r="25" spans="1:4" ht="27.6" x14ac:dyDescent="0.25">
      <c r="A25" s="1" t="str">
        <f>MID(Glosario!$C115,1,1)</f>
        <v>P</v>
      </c>
      <c r="B25" s="16" t="s">
        <v>273</v>
      </c>
      <c r="C25" s="4" t="s">
        <v>230</v>
      </c>
      <c r="D25" s="5" t="s">
        <v>231</v>
      </c>
    </row>
    <row r="26" spans="1:4" ht="41.4" x14ac:dyDescent="0.25">
      <c r="A26" s="1" t="str">
        <f>MID(Glosario!$C16,1,1)</f>
        <v>A</v>
      </c>
      <c r="B26" s="1" t="s">
        <v>218</v>
      </c>
      <c r="C26" s="4" t="s">
        <v>88</v>
      </c>
      <c r="D26" s="5" t="s">
        <v>7</v>
      </c>
    </row>
    <row r="27" spans="1:4" ht="41.4" x14ac:dyDescent="0.25">
      <c r="A27" s="1" t="str">
        <f>MID(Glosario!$C17,1,1)</f>
        <v>A</v>
      </c>
      <c r="B27" s="1" t="s">
        <v>218</v>
      </c>
      <c r="C27" s="4" t="s">
        <v>90</v>
      </c>
      <c r="D27" s="5" t="s">
        <v>9</v>
      </c>
    </row>
    <row r="28" spans="1:4" ht="27.6" x14ac:dyDescent="0.25">
      <c r="A28" s="1" t="str">
        <f>MID(Glosario!$C18,1,1)</f>
        <v>B</v>
      </c>
      <c r="B28" s="1" t="s">
        <v>218</v>
      </c>
      <c r="C28" s="4" t="s">
        <v>91</v>
      </c>
      <c r="D28" s="5" t="s">
        <v>10</v>
      </c>
    </row>
    <row r="29" spans="1:4" ht="41.4" x14ac:dyDescent="0.25">
      <c r="A29" s="1" t="str">
        <f>MID(Glosario!$C19,1,1)</f>
        <v>B</v>
      </c>
      <c r="B29" s="1" t="s">
        <v>218</v>
      </c>
      <c r="C29" s="4" t="s">
        <v>89</v>
      </c>
      <c r="D29" s="5" t="s">
        <v>8</v>
      </c>
    </row>
    <row r="30" spans="1:4" ht="27.6" x14ac:dyDescent="0.25">
      <c r="A30" s="1" t="str">
        <f>MID(Glosario!$C116,1,1)</f>
        <v>P</v>
      </c>
      <c r="B30" s="16" t="s">
        <v>273</v>
      </c>
      <c r="C30" s="4" t="s">
        <v>232</v>
      </c>
      <c r="D30" s="5" t="s">
        <v>233</v>
      </c>
    </row>
    <row r="31" spans="1:4" ht="27.6" x14ac:dyDescent="0.25">
      <c r="A31" s="1" t="str">
        <f>MID(Glosario!$C117,1,1)</f>
        <v>P</v>
      </c>
      <c r="B31" s="16" t="s">
        <v>273</v>
      </c>
      <c r="C31" s="4" t="s">
        <v>234</v>
      </c>
      <c r="D31" s="5" t="s">
        <v>235</v>
      </c>
    </row>
    <row r="32" spans="1:4" ht="41.4" x14ac:dyDescent="0.25">
      <c r="A32" s="1" t="str">
        <f>MID(Glosario!$C98,1,1)</f>
        <v>M</v>
      </c>
      <c r="B32" s="1" t="s">
        <v>218</v>
      </c>
      <c r="C32" s="4" t="s">
        <v>190</v>
      </c>
      <c r="D32" s="5" t="s">
        <v>191</v>
      </c>
    </row>
    <row r="33" spans="1:4" ht="41.4" x14ac:dyDescent="0.25">
      <c r="A33" s="1" t="str">
        <f>MID(Glosario!$C20,1,1)</f>
        <v>C</v>
      </c>
      <c r="B33" s="1" t="s">
        <v>218</v>
      </c>
      <c r="C33" s="4" t="s">
        <v>92</v>
      </c>
      <c r="D33" s="5" t="s">
        <v>11</v>
      </c>
    </row>
    <row r="34" spans="1:4" ht="27.6" x14ac:dyDescent="0.25">
      <c r="A34" s="1" t="str">
        <f>MID(Glosario!$C108,1,1)</f>
        <v>P</v>
      </c>
      <c r="B34" s="1" t="s">
        <v>218</v>
      </c>
      <c r="C34" s="4" t="s">
        <v>209</v>
      </c>
      <c r="D34" s="5" t="s">
        <v>210</v>
      </c>
    </row>
    <row r="35" spans="1:4" ht="41.4" x14ac:dyDescent="0.25">
      <c r="A35" s="1" t="str">
        <f>MID(Glosario!$C21,1,1)</f>
        <v>C</v>
      </c>
      <c r="B35" s="1" t="s">
        <v>218</v>
      </c>
      <c r="C35" s="4" t="s">
        <v>93</v>
      </c>
      <c r="D35" s="5" t="s">
        <v>12</v>
      </c>
    </row>
    <row r="36" spans="1:4" ht="27.6" x14ac:dyDescent="0.25">
      <c r="A36" s="12" t="str">
        <f>MID(Glosario!$C141,1,1)</f>
        <v>S</v>
      </c>
      <c r="B36" s="16" t="s">
        <v>273</v>
      </c>
      <c r="C36" s="17" t="s">
        <v>281</v>
      </c>
      <c r="D36" s="18" t="s">
        <v>282</v>
      </c>
    </row>
    <row r="37" spans="1:4" ht="27.6" x14ac:dyDescent="0.25">
      <c r="A37" s="1" t="str">
        <f>MID(Glosario!$C22,1,1)</f>
        <v>C</v>
      </c>
      <c r="B37" s="1" t="s">
        <v>218</v>
      </c>
      <c r="C37" s="4" t="s">
        <v>94</v>
      </c>
      <c r="D37" s="5" t="s">
        <v>13</v>
      </c>
    </row>
    <row r="38" spans="1:4" ht="27.6" x14ac:dyDescent="0.25">
      <c r="A38" s="1" t="str">
        <f>MID(Glosario!$C23,1,1)</f>
        <v>C</v>
      </c>
      <c r="B38" s="1" t="s">
        <v>218</v>
      </c>
      <c r="C38" s="4" t="s">
        <v>95</v>
      </c>
      <c r="D38" s="5" t="s">
        <v>14</v>
      </c>
    </row>
    <row r="39" spans="1:4" ht="96.6" x14ac:dyDescent="0.25">
      <c r="A39" s="1" t="str">
        <f>MID(Glosario!$C24,1,1)</f>
        <v>C</v>
      </c>
      <c r="B39" s="1" t="s">
        <v>218</v>
      </c>
      <c r="C39" s="4" t="s">
        <v>96</v>
      </c>
      <c r="D39" s="5" t="s">
        <v>15</v>
      </c>
    </row>
    <row r="40" spans="1:4" ht="27.6" x14ac:dyDescent="0.25">
      <c r="A40" s="1" t="str">
        <f>MID(Glosario!$C25,1,1)</f>
        <v>C</v>
      </c>
      <c r="B40" s="1" t="s">
        <v>218</v>
      </c>
      <c r="C40" s="4" t="s">
        <v>97</v>
      </c>
      <c r="D40" s="5" t="s">
        <v>16</v>
      </c>
    </row>
    <row r="41" spans="1:4" ht="41.4" x14ac:dyDescent="0.25">
      <c r="A41" s="1" t="str">
        <f>MID(Glosario!$C118,1,1)</f>
        <v>P</v>
      </c>
      <c r="B41" s="16" t="s">
        <v>273</v>
      </c>
      <c r="C41" s="4" t="s">
        <v>236</v>
      </c>
      <c r="D41" s="5" t="s">
        <v>237</v>
      </c>
    </row>
    <row r="42" spans="1:4" ht="27.6" x14ac:dyDescent="0.25">
      <c r="A42" s="12" t="str">
        <f>MID(Glosario!$C143,1,1)</f>
        <v>S</v>
      </c>
      <c r="B42" s="16" t="s">
        <v>273</v>
      </c>
      <c r="C42" s="17" t="s">
        <v>236</v>
      </c>
      <c r="D42" s="18" t="s">
        <v>285</v>
      </c>
    </row>
    <row r="43" spans="1:4" ht="27.6" x14ac:dyDescent="0.25">
      <c r="A43" s="1" t="str">
        <f>MID(Glosario!$C119,1,1)</f>
        <v>P</v>
      </c>
      <c r="B43" s="16" t="s">
        <v>273</v>
      </c>
      <c r="C43" s="4" t="s">
        <v>238</v>
      </c>
      <c r="D43" s="5" t="s">
        <v>239</v>
      </c>
    </row>
    <row r="44" spans="1:4" ht="27.6" x14ac:dyDescent="0.25">
      <c r="A44" s="1" t="str">
        <f>MID(Glosario!$C120,1,1)</f>
        <v>P</v>
      </c>
      <c r="B44" s="16" t="s">
        <v>273</v>
      </c>
      <c r="C44" s="4" t="s">
        <v>240</v>
      </c>
      <c r="D44" s="5" t="s">
        <v>241</v>
      </c>
    </row>
    <row r="45" spans="1:4" x14ac:dyDescent="0.25">
      <c r="A45" s="1" t="str">
        <f>MID(Glosario!$C26,1,1)</f>
        <v>C</v>
      </c>
      <c r="B45" s="1" t="s">
        <v>218</v>
      </c>
      <c r="C45" s="4" t="s">
        <v>98</v>
      </c>
      <c r="D45" s="5" t="s">
        <v>17</v>
      </c>
    </row>
    <row r="46" spans="1:4" x14ac:dyDescent="0.25">
      <c r="A46" s="1" t="str">
        <f>MID(Glosario!$C27,1,1)</f>
        <v>C</v>
      </c>
      <c r="B46" s="1" t="s">
        <v>218</v>
      </c>
      <c r="C46" s="4" t="s">
        <v>179</v>
      </c>
      <c r="D46" s="5" t="s">
        <v>180</v>
      </c>
    </row>
    <row r="47" spans="1:4" x14ac:dyDescent="0.25">
      <c r="A47" s="12" t="str">
        <f>MID(Glosario!$C142,1,1)</f>
        <v>S</v>
      </c>
      <c r="B47" s="16" t="s">
        <v>273</v>
      </c>
      <c r="C47" s="17" t="s">
        <v>283</v>
      </c>
      <c r="D47" s="18" t="s">
        <v>284</v>
      </c>
    </row>
    <row r="48" spans="1:4" ht="27.6" x14ac:dyDescent="0.25">
      <c r="A48" s="1" t="str">
        <f>MID(Glosario!$C28,1,1)</f>
        <v>C</v>
      </c>
      <c r="B48" s="1" t="s">
        <v>218</v>
      </c>
      <c r="C48" s="4" t="s">
        <v>99</v>
      </c>
      <c r="D48" s="5" t="s">
        <v>18</v>
      </c>
    </row>
    <row r="49" spans="1:4" ht="69" x14ac:dyDescent="0.25">
      <c r="A49" s="1" t="str">
        <f>MID(Glosario!$C29,1,1)</f>
        <v>C</v>
      </c>
      <c r="B49" s="1" t="s">
        <v>218</v>
      </c>
      <c r="C49" s="4" t="s">
        <v>100</v>
      </c>
      <c r="D49" s="5" t="s">
        <v>166</v>
      </c>
    </row>
    <row r="50" spans="1:4" ht="41.4" x14ac:dyDescent="0.25">
      <c r="A50" s="1" t="str">
        <f>MID(Glosario!$C30,1,1)</f>
        <v>C</v>
      </c>
      <c r="B50" s="1" t="s">
        <v>218</v>
      </c>
      <c r="C50" s="4" t="s">
        <v>101</v>
      </c>
      <c r="D50" s="5" t="s">
        <v>19</v>
      </c>
    </row>
    <row r="51" spans="1:4" x14ac:dyDescent="0.25">
      <c r="A51" s="12" t="str">
        <f>MID(Glosario!$C145,1,1)</f>
        <v>S</v>
      </c>
      <c r="B51" s="16" t="s">
        <v>273</v>
      </c>
      <c r="C51" s="17" t="s">
        <v>288</v>
      </c>
      <c r="D51" s="18" t="s">
        <v>289</v>
      </c>
    </row>
    <row r="52" spans="1:4" x14ac:dyDescent="0.25">
      <c r="A52" s="12" t="str">
        <f>MID(Glosario!$C144,1,1)</f>
        <v>S</v>
      </c>
      <c r="B52" s="16" t="s">
        <v>273</v>
      </c>
      <c r="C52" s="17" t="s">
        <v>286</v>
      </c>
      <c r="D52" s="18" t="s">
        <v>287</v>
      </c>
    </row>
    <row r="53" spans="1:4" x14ac:dyDescent="0.25">
      <c r="A53" s="12" t="str">
        <f>MID(Glosario!$C146,1,1)</f>
        <v>S</v>
      </c>
      <c r="B53" s="16" t="s">
        <v>273</v>
      </c>
      <c r="C53" s="17" t="s">
        <v>290</v>
      </c>
      <c r="D53" s="18" t="s">
        <v>291</v>
      </c>
    </row>
    <row r="54" spans="1:4" ht="55.2" x14ac:dyDescent="0.25">
      <c r="A54" s="1" t="str">
        <f>MID(Glosario!$C31,1,1)</f>
        <v>C</v>
      </c>
      <c r="B54" s="1" t="s">
        <v>218</v>
      </c>
      <c r="C54" s="4" t="s">
        <v>103</v>
      </c>
      <c r="D54" s="5" t="s">
        <v>21</v>
      </c>
    </row>
    <row r="55" spans="1:4" x14ac:dyDescent="0.25">
      <c r="A55" s="1" t="str">
        <f>MID(Glosario!$C32,1,1)</f>
        <v>C</v>
      </c>
      <c r="B55" s="1" t="s">
        <v>218</v>
      </c>
      <c r="C55" s="4" t="s">
        <v>102</v>
      </c>
      <c r="D55" s="5" t="s">
        <v>20</v>
      </c>
    </row>
    <row r="56" spans="1:4" ht="41.4" x14ac:dyDescent="0.25">
      <c r="A56" s="1" t="str">
        <f>MID(Glosario!$C33,1,1)</f>
        <v>C</v>
      </c>
      <c r="B56" s="1" t="s">
        <v>218</v>
      </c>
      <c r="C56" s="4" t="s">
        <v>104</v>
      </c>
      <c r="D56" s="5" t="s">
        <v>22</v>
      </c>
    </row>
    <row r="57" spans="1:4" ht="55.2" x14ac:dyDescent="0.25">
      <c r="A57" s="1" t="str">
        <f>MID(Glosario!$C34,1,1)</f>
        <v>C</v>
      </c>
      <c r="B57" s="1" t="s">
        <v>218</v>
      </c>
      <c r="C57" s="4" t="s">
        <v>105</v>
      </c>
      <c r="D57" s="5" t="s">
        <v>106</v>
      </c>
    </row>
    <row r="58" spans="1:4" ht="27.6" x14ac:dyDescent="0.25">
      <c r="A58" s="1" t="str">
        <f>MID(Glosario!$C35,1,1)</f>
        <v>D</v>
      </c>
      <c r="B58" s="1" t="s">
        <v>218</v>
      </c>
      <c r="C58" s="4" t="s">
        <v>107</v>
      </c>
      <c r="D58" s="5" t="s">
        <v>23</v>
      </c>
    </row>
    <row r="59" spans="1:4" ht="27.6" x14ac:dyDescent="0.25">
      <c r="A59" s="1" t="str">
        <f>MID(Glosario!$C36,1,1)</f>
        <v>D</v>
      </c>
      <c r="B59" s="1" t="s">
        <v>218</v>
      </c>
      <c r="C59" s="4" t="s">
        <v>108</v>
      </c>
      <c r="D59" s="5" t="s">
        <v>24</v>
      </c>
    </row>
    <row r="60" spans="1:4" x14ac:dyDescent="0.25">
      <c r="A60" s="1" t="str">
        <f>MID(Glosario!$C37,1,1)</f>
        <v>D</v>
      </c>
      <c r="B60" s="1" t="s">
        <v>218</v>
      </c>
      <c r="C60" s="4" t="s">
        <v>109</v>
      </c>
      <c r="D60" s="5" t="s">
        <v>25</v>
      </c>
    </row>
    <row r="61" spans="1:4" ht="41.4" x14ac:dyDescent="0.25">
      <c r="A61" s="1" t="str">
        <f>MID(Glosario!$C38,1,1)</f>
        <v>D</v>
      </c>
      <c r="B61" s="1" t="s">
        <v>218</v>
      </c>
      <c r="C61" s="4" t="s">
        <v>110</v>
      </c>
      <c r="D61" s="5" t="s">
        <v>26</v>
      </c>
    </row>
    <row r="62" spans="1:4" ht="55.2" x14ac:dyDescent="0.25">
      <c r="A62" s="1" t="str">
        <f>MID(Glosario!$C104,1,1)</f>
        <v>P</v>
      </c>
      <c r="B62" s="1" t="s">
        <v>218</v>
      </c>
      <c r="C62" s="4" t="s">
        <v>201</v>
      </c>
      <c r="D62" s="5" t="s">
        <v>202</v>
      </c>
    </row>
    <row r="63" spans="1:4" ht="27.6" x14ac:dyDescent="0.25">
      <c r="A63" s="12" t="str">
        <f>MID(Glosario!$C147,1,1)</f>
        <v>S</v>
      </c>
      <c r="B63" s="16" t="s">
        <v>273</v>
      </c>
      <c r="C63" s="17" t="s">
        <v>292</v>
      </c>
      <c r="D63" s="18" t="s">
        <v>293</v>
      </c>
    </row>
    <row r="64" spans="1:4" ht="27.6" x14ac:dyDescent="0.25">
      <c r="A64" s="1" t="str">
        <f>MID(Glosario!$C121,1,1)</f>
        <v>P</v>
      </c>
      <c r="B64" s="16" t="s">
        <v>273</v>
      </c>
      <c r="C64" s="4" t="s">
        <v>242</v>
      </c>
      <c r="D64" s="5" t="s">
        <v>243</v>
      </c>
    </row>
    <row r="65" spans="1:4" ht="27.6" x14ac:dyDescent="0.25">
      <c r="A65" s="12" t="str">
        <f>MID(Glosario!$C150,1,1)</f>
        <v>T</v>
      </c>
      <c r="B65" s="16" t="s">
        <v>273</v>
      </c>
      <c r="C65" s="17" t="s">
        <v>298</v>
      </c>
      <c r="D65" s="18" t="s">
        <v>299</v>
      </c>
    </row>
    <row r="66" spans="1:4" ht="27.6" x14ac:dyDescent="0.25">
      <c r="A66" s="1" t="str">
        <f>MID(Glosario!$C122,1,1)</f>
        <v>P</v>
      </c>
      <c r="B66" s="16" t="s">
        <v>273</v>
      </c>
      <c r="C66" s="4" t="s">
        <v>244</v>
      </c>
      <c r="D66" s="5" t="s">
        <v>400</v>
      </c>
    </row>
    <row r="67" spans="1:4" ht="27.6" x14ac:dyDescent="0.25">
      <c r="A67" s="12" t="str">
        <f>MID(Glosario!$C151,1,1)</f>
        <v>T</v>
      </c>
      <c r="B67" s="16" t="s">
        <v>273</v>
      </c>
      <c r="C67" s="17" t="s">
        <v>300</v>
      </c>
      <c r="D67" s="18" t="s">
        <v>301</v>
      </c>
    </row>
    <row r="68" spans="1:4" x14ac:dyDescent="0.25">
      <c r="A68" s="12" t="str">
        <f>MID(Glosario!$C148,1,1)</f>
        <v>S</v>
      </c>
      <c r="B68" s="16" t="s">
        <v>273</v>
      </c>
      <c r="C68" s="17" t="s">
        <v>294</v>
      </c>
      <c r="D68" s="18" t="s">
        <v>295</v>
      </c>
    </row>
    <row r="69" spans="1:4" x14ac:dyDescent="0.25">
      <c r="A69" s="12" t="str">
        <f>MID(Glosario!$C149,1,1)</f>
        <v>S</v>
      </c>
      <c r="B69" s="16" t="s">
        <v>273</v>
      </c>
      <c r="C69" s="17" t="s">
        <v>296</v>
      </c>
      <c r="D69" s="18" t="s">
        <v>297</v>
      </c>
    </row>
    <row r="70" spans="1:4" ht="27.6" x14ac:dyDescent="0.25">
      <c r="A70" s="12" t="str">
        <f>MID(Glosario!$C152,1,1)</f>
        <v>T</v>
      </c>
      <c r="B70" s="16" t="s">
        <v>273</v>
      </c>
      <c r="C70" s="17" t="s">
        <v>302</v>
      </c>
      <c r="D70" s="18" t="s">
        <v>303</v>
      </c>
    </row>
    <row r="71" spans="1:4" x14ac:dyDescent="0.25">
      <c r="A71" s="1" t="str">
        <f>MID(Glosario!$C39,1,1)</f>
        <v>D</v>
      </c>
      <c r="B71" s="1" t="s">
        <v>218</v>
      </c>
      <c r="C71" s="4" t="s">
        <v>111</v>
      </c>
      <c r="D71" s="5" t="s">
        <v>27</v>
      </c>
    </row>
    <row r="72" spans="1:4" x14ac:dyDescent="0.25">
      <c r="A72" s="1" t="str">
        <f>MID(Glosario!$C40,1,1)</f>
        <v>D</v>
      </c>
      <c r="B72" s="1" t="s">
        <v>218</v>
      </c>
      <c r="C72" s="4" t="s">
        <v>112</v>
      </c>
      <c r="D72" s="5" t="s">
        <v>28</v>
      </c>
    </row>
    <row r="73" spans="1:4" ht="27.6" x14ac:dyDescent="0.25">
      <c r="A73" s="1" t="str">
        <f>MID(Glosario!$C41,1,1)</f>
        <v>D</v>
      </c>
      <c r="B73" s="1" t="s">
        <v>218</v>
      </c>
      <c r="C73" s="4" t="s">
        <v>113</v>
      </c>
      <c r="D73" s="5" t="s">
        <v>29</v>
      </c>
    </row>
    <row r="74" spans="1:4" x14ac:dyDescent="0.25">
      <c r="A74" s="1" t="str">
        <f>MID(Glosario!$C42,1,1)</f>
        <v>D</v>
      </c>
      <c r="B74" s="1" t="s">
        <v>218</v>
      </c>
      <c r="C74" s="4" t="s">
        <v>114</v>
      </c>
      <c r="D74" s="5" t="s">
        <v>30</v>
      </c>
    </row>
    <row r="75" spans="1:4" ht="27.6" x14ac:dyDescent="0.25">
      <c r="A75" s="1" t="str">
        <f>MID(Glosario!$C43,1,1)</f>
        <v>D</v>
      </c>
      <c r="B75" s="1" t="s">
        <v>218</v>
      </c>
      <c r="C75" s="4" t="s">
        <v>116</v>
      </c>
      <c r="D75" s="5" t="s">
        <v>32</v>
      </c>
    </row>
    <row r="76" spans="1:4" x14ac:dyDescent="0.25">
      <c r="A76" s="1" t="str">
        <f>MID(Glosario!$C44,1,1)</f>
        <v>D</v>
      </c>
      <c r="B76" s="1" t="s">
        <v>218</v>
      </c>
      <c r="C76" s="4" t="s">
        <v>115</v>
      </c>
      <c r="D76" s="5" t="s">
        <v>31</v>
      </c>
    </row>
    <row r="77" spans="1:4" x14ac:dyDescent="0.25">
      <c r="A77" s="1" t="str">
        <f>MID(Glosario!$C45,1,1)</f>
        <v>D</v>
      </c>
      <c r="B77" s="1" t="s">
        <v>218</v>
      </c>
      <c r="C77" s="4" t="s">
        <v>117</v>
      </c>
      <c r="D77" s="5" t="s">
        <v>33</v>
      </c>
    </row>
    <row r="78" spans="1:4" ht="41.4" x14ac:dyDescent="0.25">
      <c r="A78" s="1" t="str">
        <f>MID(Glosario!$C46,1,1)</f>
        <v>D</v>
      </c>
      <c r="B78" s="1" t="s">
        <v>218</v>
      </c>
      <c r="C78" s="4" t="s">
        <v>118</v>
      </c>
      <c r="D78" s="6" t="s">
        <v>221</v>
      </c>
    </row>
    <row r="79" spans="1:4" ht="27.6" x14ac:dyDescent="0.25">
      <c r="A79" s="12" t="str">
        <f>MID(Glosario!$C153,1,1)</f>
        <v>T</v>
      </c>
      <c r="B79" s="16" t="s">
        <v>273</v>
      </c>
      <c r="C79" s="17" t="s">
        <v>304</v>
      </c>
      <c r="D79" s="18" t="s">
        <v>305</v>
      </c>
    </row>
    <row r="80" spans="1:4" x14ac:dyDescent="0.25">
      <c r="A80" s="12" t="str">
        <f>MID(Glosario!$C154,1,1)</f>
        <v>T</v>
      </c>
      <c r="B80" s="16" t="s">
        <v>273</v>
      </c>
      <c r="C80" s="17" t="s">
        <v>306</v>
      </c>
      <c r="D80" s="18" t="s">
        <v>307</v>
      </c>
    </row>
    <row r="81" spans="1:4" ht="27.6" x14ac:dyDescent="0.25">
      <c r="A81" s="12" t="str">
        <f>MID(Glosario!$C155,1,1)</f>
        <v>T</v>
      </c>
      <c r="B81" s="16" t="s">
        <v>273</v>
      </c>
      <c r="C81" s="17" t="s">
        <v>308</v>
      </c>
      <c r="D81" s="18" t="s">
        <v>309</v>
      </c>
    </row>
    <row r="82" spans="1:4" x14ac:dyDescent="0.25">
      <c r="A82" s="1" t="str">
        <f>MID(Glosario!$C47,1,1)</f>
        <v>E</v>
      </c>
      <c r="B82" s="1" t="s">
        <v>218</v>
      </c>
      <c r="C82" s="4" t="s">
        <v>170</v>
      </c>
      <c r="D82" s="5" t="s">
        <v>171</v>
      </c>
    </row>
    <row r="83" spans="1:4" x14ac:dyDescent="0.25">
      <c r="A83" s="12" t="str">
        <f>MID(Glosario!$C156,1,1)</f>
        <v>T</v>
      </c>
      <c r="B83" s="16" t="s">
        <v>273</v>
      </c>
      <c r="C83" s="17" t="s">
        <v>310</v>
      </c>
      <c r="D83" s="18" t="s">
        <v>311</v>
      </c>
    </row>
    <row r="84" spans="1:4" ht="41.4" x14ac:dyDescent="0.25">
      <c r="A84" s="1" t="str">
        <f>MID(Glosario!$C48,1,1)</f>
        <v>E</v>
      </c>
      <c r="B84" s="1" t="s">
        <v>218</v>
      </c>
      <c r="C84" s="4" t="s">
        <v>119</v>
      </c>
      <c r="D84" s="5" t="s">
        <v>34</v>
      </c>
    </row>
    <row r="85" spans="1:4" ht="27.6" x14ac:dyDescent="0.25">
      <c r="A85" s="12" t="str">
        <f>MID(Glosario!$C157,1,1)</f>
        <v>T</v>
      </c>
      <c r="B85" s="16" t="s">
        <v>273</v>
      </c>
      <c r="C85" s="17" t="s">
        <v>312</v>
      </c>
      <c r="D85" s="18" t="s">
        <v>313</v>
      </c>
    </row>
    <row r="86" spans="1:4" ht="27.6" x14ac:dyDescent="0.25">
      <c r="A86" s="12" t="str">
        <f>MID(Glosario!$C159,1,1)</f>
        <v>T</v>
      </c>
      <c r="B86" s="16" t="s">
        <v>273</v>
      </c>
      <c r="C86" s="17" t="s">
        <v>316</v>
      </c>
      <c r="D86" s="18" t="s">
        <v>317</v>
      </c>
    </row>
    <row r="87" spans="1:4" ht="27.6" x14ac:dyDescent="0.25">
      <c r="A87" s="12" t="str">
        <f>MID(Glosario!$C158,1,1)</f>
        <v>T</v>
      </c>
      <c r="B87" s="16" t="s">
        <v>273</v>
      </c>
      <c r="C87" s="17" t="s">
        <v>314</v>
      </c>
      <c r="D87" s="18" t="s">
        <v>315</v>
      </c>
    </row>
    <row r="88" spans="1:4" ht="27.6" x14ac:dyDescent="0.25">
      <c r="A88" s="12" t="str">
        <f>MID(Glosario!$C160,1,1)</f>
        <v>U</v>
      </c>
      <c r="B88" s="16" t="s">
        <v>273</v>
      </c>
      <c r="C88" s="17" t="s">
        <v>318</v>
      </c>
      <c r="D88" s="18" t="s">
        <v>319</v>
      </c>
    </row>
    <row r="89" spans="1:4" ht="82.8" x14ac:dyDescent="0.25">
      <c r="A89" s="1" t="str">
        <f>MID(Glosario!$C49,1,1)</f>
        <v>E</v>
      </c>
      <c r="B89" s="1" t="s">
        <v>218</v>
      </c>
      <c r="C89" s="4" t="s">
        <v>120</v>
      </c>
      <c r="D89" s="5" t="s">
        <v>167</v>
      </c>
    </row>
    <row r="90" spans="1:4" ht="27.6" x14ac:dyDescent="0.25">
      <c r="A90" s="1" t="str">
        <f>MID(Glosario!$C50,1,1)</f>
        <v>E</v>
      </c>
      <c r="B90" s="1" t="s">
        <v>218</v>
      </c>
      <c r="C90" s="4" t="s">
        <v>121</v>
      </c>
      <c r="D90" s="5" t="s">
        <v>35</v>
      </c>
    </row>
    <row r="91" spans="1:4" ht="27.6" x14ac:dyDescent="0.25">
      <c r="A91" s="1" t="str">
        <f>MID(Glosario!$C51,1,1)</f>
        <v>E</v>
      </c>
      <c r="B91" s="1" t="s">
        <v>218</v>
      </c>
      <c r="C91" s="4" t="s">
        <v>122</v>
      </c>
      <c r="D91" s="5" t="s">
        <v>36</v>
      </c>
    </row>
    <row r="92" spans="1:4" ht="27.6" x14ac:dyDescent="0.25">
      <c r="A92" s="1" t="str">
        <f>MID(Glosario!$C52,1,1)</f>
        <v>E</v>
      </c>
      <c r="B92" s="1" t="s">
        <v>218</v>
      </c>
      <c r="C92" s="4" t="s">
        <v>123</v>
      </c>
      <c r="D92" s="5" t="s">
        <v>37</v>
      </c>
    </row>
    <row r="93" spans="1:4" x14ac:dyDescent="0.25">
      <c r="A93" s="1" t="str">
        <f>MID(Glosario!$C53,1,1)</f>
        <v>E</v>
      </c>
      <c r="B93" s="1" t="s">
        <v>218</v>
      </c>
      <c r="C93" s="4" t="s">
        <v>124</v>
      </c>
      <c r="D93" s="5" t="s">
        <v>38</v>
      </c>
    </row>
    <row r="94" spans="1:4" ht="27.6" x14ac:dyDescent="0.25">
      <c r="A94" s="1" t="str">
        <f>MID(Glosario!$C54,1,1)</f>
        <v>E</v>
      </c>
      <c r="B94" s="1" t="s">
        <v>218</v>
      </c>
      <c r="C94" s="4" t="s">
        <v>125</v>
      </c>
      <c r="D94" s="5" t="s">
        <v>39</v>
      </c>
    </row>
    <row r="95" spans="1:4" ht="27.6" x14ac:dyDescent="0.25">
      <c r="A95" s="1" t="str">
        <f>MID(Glosario!$C55,1,1)</f>
        <v>E</v>
      </c>
      <c r="B95" s="1" t="s">
        <v>218</v>
      </c>
      <c r="C95" s="4" t="s">
        <v>126</v>
      </c>
      <c r="D95" s="5" t="s">
        <v>40</v>
      </c>
    </row>
    <row r="96" spans="1:4" ht="27.6" x14ac:dyDescent="0.25">
      <c r="A96" s="1" t="str">
        <f>MID(Glosario!$C56,1,1)</f>
        <v>E</v>
      </c>
      <c r="B96" s="1" t="s">
        <v>218</v>
      </c>
      <c r="C96" s="4" t="s">
        <v>127</v>
      </c>
      <c r="D96" s="5" t="s">
        <v>41</v>
      </c>
    </row>
    <row r="97" spans="1:4" ht="27.6" x14ac:dyDescent="0.25">
      <c r="A97" s="1" t="str">
        <f>MID(Glosario!$C57,1,1)</f>
        <v>E</v>
      </c>
      <c r="B97" s="1" t="s">
        <v>218</v>
      </c>
      <c r="C97" s="4" t="s">
        <v>128</v>
      </c>
      <c r="D97" s="5" t="s">
        <v>42</v>
      </c>
    </row>
    <row r="98" spans="1:4" ht="27.6" x14ac:dyDescent="0.25">
      <c r="A98" s="12" t="str">
        <f>MID(Glosario!$C161,1,1)</f>
        <v>U</v>
      </c>
      <c r="B98" s="16" t="s">
        <v>273</v>
      </c>
      <c r="C98" s="17" t="s">
        <v>320</v>
      </c>
      <c r="D98" s="18" t="s">
        <v>321</v>
      </c>
    </row>
    <row r="99" spans="1:4" ht="27.6" x14ac:dyDescent="0.25">
      <c r="A99" s="12" t="str">
        <f>MID(Glosario!$C162,1,1)</f>
        <v>U</v>
      </c>
      <c r="B99" s="16" t="s">
        <v>273</v>
      </c>
      <c r="C99" s="17" t="s">
        <v>322</v>
      </c>
      <c r="D99" s="18" t="s">
        <v>323</v>
      </c>
    </row>
    <row r="100" spans="1:4" ht="41.4" x14ac:dyDescent="0.25">
      <c r="A100" s="1" t="str">
        <f>MID(Glosario!$C58,1,1)</f>
        <v>E</v>
      </c>
      <c r="B100" s="1" t="s">
        <v>218</v>
      </c>
      <c r="C100" s="4" t="s">
        <v>129</v>
      </c>
      <c r="D100" s="5" t="s">
        <v>43</v>
      </c>
    </row>
    <row r="101" spans="1:4" x14ac:dyDescent="0.25">
      <c r="A101" s="1" t="str">
        <f>MID(Glosario!$C59,1,1)</f>
        <v>E</v>
      </c>
      <c r="B101" s="1" t="s">
        <v>218</v>
      </c>
      <c r="C101" s="4" t="s">
        <v>130</v>
      </c>
      <c r="D101" s="5" t="s">
        <v>44</v>
      </c>
    </row>
    <row r="102" spans="1:4" ht="27.6" x14ac:dyDescent="0.25">
      <c r="A102" s="1" t="str">
        <f>MID(Glosario!$C60,1,1)</f>
        <v>F</v>
      </c>
      <c r="B102" s="1" t="s">
        <v>218</v>
      </c>
      <c r="C102" s="4" t="s">
        <v>174</v>
      </c>
      <c r="D102" s="5" t="s">
        <v>175</v>
      </c>
    </row>
    <row r="103" spans="1:4" ht="27.6" x14ac:dyDescent="0.25">
      <c r="A103" s="1" t="str">
        <f>MID(Glosario!$C61,1,1)</f>
        <v>F</v>
      </c>
      <c r="B103" s="1" t="s">
        <v>218</v>
      </c>
      <c r="C103" s="4" t="s">
        <v>131</v>
      </c>
      <c r="D103" s="5" t="s">
        <v>45</v>
      </c>
    </row>
    <row r="104" spans="1:4" x14ac:dyDescent="0.25">
      <c r="A104" s="1" t="str">
        <f>MID(Glosario!$C123,1,1)</f>
        <v>P</v>
      </c>
      <c r="B104" s="16" t="s">
        <v>273</v>
      </c>
      <c r="C104" s="4" t="s">
        <v>245</v>
      </c>
      <c r="D104" s="5" t="s">
        <v>246</v>
      </c>
    </row>
    <row r="105" spans="1:4" ht="41.4" x14ac:dyDescent="0.25">
      <c r="A105" s="1" t="str">
        <f>MID(Glosario!$C124,1,1)</f>
        <v>P</v>
      </c>
      <c r="B105" s="16" t="s">
        <v>273</v>
      </c>
      <c r="C105" s="4" t="s">
        <v>247</v>
      </c>
      <c r="D105" s="5" t="s">
        <v>248</v>
      </c>
    </row>
    <row r="106" spans="1:4" ht="27.6" x14ac:dyDescent="0.25">
      <c r="A106" s="1" t="str">
        <f>MID(Glosario!$C125,1,1)</f>
        <v>P</v>
      </c>
      <c r="B106" s="16" t="s">
        <v>273</v>
      </c>
      <c r="C106" s="4" t="s">
        <v>249</v>
      </c>
      <c r="D106" s="5" t="s">
        <v>250</v>
      </c>
    </row>
    <row r="107" spans="1:4" ht="27.6" x14ac:dyDescent="0.25">
      <c r="A107" s="1" t="str">
        <f>MID(Glosario!$C126,1,1)</f>
        <v>P</v>
      </c>
      <c r="B107" s="16" t="s">
        <v>273</v>
      </c>
      <c r="C107" s="4" t="s">
        <v>251</v>
      </c>
      <c r="D107" s="5" t="s">
        <v>252</v>
      </c>
    </row>
    <row r="108" spans="1:4" ht="27.6" x14ac:dyDescent="0.25">
      <c r="A108" s="1" t="str">
        <f>MID(Glosario!$C62,1,1)</f>
        <v>F</v>
      </c>
      <c r="B108" s="1" t="s">
        <v>218</v>
      </c>
      <c r="C108" s="4" t="s">
        <v>132</v>
      </c>
      <c r="D108" s="5" t="s">
        <v>46</v>
      </c>
    </row>
    <row r="109" spans="1:4" ht="41.4" x14ac:dyDescent="0.25">
      <c r="A109" s="1" t="str">
        <f>MID(Glosario!$C63,1,1)</f>
        <v>F</v>
      </c>
      <c r="B109" s="1" t="s">
        <v>218</v>
      </c>
      <c r="C109" s="4" t="s">
        <v>133</v>
      </c>
      <c r="D109" s="5" t="s">
        <v>47</v>
      </c>
    </row>
    <row r="110" spans="1:4" ht="27.6" x14ac:dyDescent="0.25">
      <c r="A110" s="1" t="str">
        <f>MID(Glosario!$C64,1,1)</f>
        <v>G</v>
      </c>
      <c r="B110" s="1" t="s">
        <v>218</v>
      </c>
      <c r="C110" s="7" t="s">
        <v>134</v>
      </c>
      <c r="D110" s="8" t="s">
        <v>48</v>
      </c>
    </row>
    <row r="111" spans="1:4" x14ac:dyDescent="0.25">
      <c r="A111" s="1" t="str">
        <f>MID(Glosario!$C65,1,1)</f>
        <v>G</v>
      </c>
      <c r="B111" s="9" t="s">
        <v>218</v>
      </c>
      <c r="C111" s="10" t="s">
        <v>135</v>
      </c>
      <c r="D111" s="11" t="s">
        <v>49</v>
      </c>
    </row>
    <row r="112" spans="1:4" ht="27.6" x14ac:dyDescent="0.25">
      <c r="A112" s="1" t="str">
        <f>MID(Glosario!$C66,1,1)</f>
        <v>G</v>
      </c>
      <c r="B112" s="9" t="s">
        <v>218</v>
      </c>
      <c r="C112" s="10" t="s">
        <v>136</v>
      </c>
      <c r="D112" s="11" t="s">
        <v>50</v>
      </c>
    </row>
    <row r="113" spans="1:4" ht="27.6" x14ac:dyDescent="0.25">
      <c r="A113" s="1" t="str">
        <f>MID(Glosario!$C67,1,1)</f>
        <v>G</v>
      </c>
      <c r="B113" s="9" t="s">
        <v>218</v>
      </c>
      <c r="C113" s="10" t="s">
        <v>137</v>
      </c>
      <c r="D113" s="11" t="s">
        <v>51</v>
      </c>
    </row>
    <row r="114" spans="1:4" ht="27.6" x14ac:dyDescent="0.25">
      <c r="A114" s="12" t="str">
        <f>MID(Glosario!$C163,1,1)</f>
        <v>V</v>
      </c>
      <c r="B114" s="9" t="s">
        <v>273</v>
      </c>
      <c r="C114" s="14" t="s">
        <v>324</v>
      </c>
      <c r="D114" s="15" t="s">
        <v>401</v>
      </c>
    </row>
    <row r="115" spans="1:4" ht="27.6" x14ac:dyDescent="0.25">
      <c r="A115" s="12" t="str">
        <f>MID(Glosario!$C166,1,1)</f>
        <v>V</v>
      </c>
      <c r="B115" s="9" t="s">
        <v>273</v>
      </c>
      <c r="C115" s="14" t="s">
        <v>329</v>
      </c>
      <c r="D115" s="15" t="s">
        <v>330</v>
      </c>
    </row>
    <row r="116" spans="1:4" ht="27.6" x14ac:dyDescent="0.25">
      <c r="A116" s="1" t="str">
        <f>MID(Glosario!$C127,1,1)</f>
        <v>P</v>
      </c>
      <c r="B116" s="9" t="s">
        <v>273</v>
      </c>
      <c r="C116" s="10" t="s">
        <v>253</v>
      </c>
      <c r="D116" s="11" t="s">
        <v>254</v>
      </c>
    </row>
    <row r="117" spans="1:4" ht="27.6" x14ac:dyDescent="0.25">
      <c r="A117" s="12" t="str">
        <f>MID(Glosario!$C164,1,1)</f>
        <v>V</v>
      </c>
      <c r="B117" s="9" t="s">
        <v>273</v>
      </c>
      <c r="C117" s="14" t="s">
        <v>325</v>
      </c>
      <c r="D117" s="15" t="s">
        <v>326</v>
      </c>
    </row>
    <row r="118" spans="1:4" x14ac:dyDescent="0.25">
      <c r="A118" s="1" t="str">
        <f>MID(Glosario!$C128,1,1)</f>
        <v>P</v>
      </c>
      <c r="B118" s="9" t="s">
        <v>273</v>
      </c>
      <c r="C118" s="10" t="s">
        <v>255</v>
      </c>
      <c r="D118" s="11" t="s">
        <v>256</v>
      </c>
    </row>
    <row r="119" spans="1:4" ht="41.4" x14ac:dyDescent="0.25">
      <c r="A119" s="1" t="str">
        <f>MID(Glosario!$C129,1,1)</f>
        <v>P</v>
      </c>
      <c r="B119" s="9" t="s">
        <v>273</v>
      </c>
      <c r="C119" s="10" t="s">
        <v>257</v>
      </c>
      <c r="D119" s="11" t="s">
        <v>258</v>
      </c>
    </row>
    <row r="120" spans="1:4" ht="27.6" x14ac:dyDescent="0.25">
      <c r="A120" s="12" t="str">
        <f>MID(Glosario!$C167,1,1)</f>
        <v>V</v>
      </c>
      <c r="B120" s="9" t="s">
        <v>273</v>
      </c>
      <c r="C120" s="14" t="s">
        <v>331</v>
      </c>
      <c r="D120" s="15" t="s">
        <v>332</v>
      </c>
    </row>
    <row r="121" spans="1:4" x14ac:dyDescent="0.25">
      <c r="A121" s="12" t="str">
        <f>MID(Glosario!$C165,1,1)</f>
        <v>V</v>
      </c>
      <c r="B121" s="9" t="s">
        <v>273</v>
      </c>
      <c r="C121" s="14" t="s">
        <v>327</v>
      </c>
      <c r="D121" s="15" t="s">
        <v>328</v>
      </c>
    </row>
    <row r="122" spans="1:4" ht="41.4" x14ac:dyDescent="0.25">
      <c r="A122" s="1" t="str">
        <f>MID(Glosario!$C130,1,1)</f>
        <v>P</v>
      </c>
      <c r="B122" s="9" t="s">
        <v>273</v>
      </c>
      <c r="C122" s="10" t="s">
        <v>259</v>
      </c>
      <c r="D122" s="11" t="s">
        <v>260</v>
      </c>
    </row>
    <row r="123" spans="1:4" ht="27.6" x14ac:dyDescent="0.25">
      <c r="A123" s="1" t="str">
        <f>MID(Glosario!$C131,1,1)</f>
        <v>P</v>
      </c>
      <c r="B123" s="9" t="s">
        <v>273</v>
      </c>
      <c r="C123" s="10" t="s">
        <v>261</v>
      </c>
      <c r="D123" s="11" t="s">
        <v>262</v>
      </c>
    </row>
    <row r="124" spans="1:4" ht="27.6" x14ac:dyDescent="0.25">
      <c r="A124" s="1" t="str">
        <f>MID(Glosario!$C132,1,1)</f>
        <v>P</v>
      </c>
      <c r="B124" s="9" t="s">
        <v>273</v>
      </c>
      <c r="C124" s="10" t="s">
        <v>263</v>
      </c>
      <c r="D124" s="11" t="s">
        <v>264</v>
      </c>
    </row>
    <row r="125" spans="1:4" ht="55.2" x14ac:dyDescent="0.25">
      <c r="A125" s="1" t="str">
        <f>MID(Glosario!$C133,1,1)</f>
        <v>P</v>
      </c>
      <c r="B125" s="9" t="s">
        <v>273</v>
      </c>
      <c r="C125" s="10" t="s">
        <v>265</v>
      </c>
      <c r="D125" s="11" t="s">
        <v>266</v>
      </c>
    </row>
    <row r="126" spans="1:4" x14ac:dyDescent="0.25">
      <c r="A126" s="12" t="str">
        <f>MID(Glosario!$C168,1,1)</f>
        <v>V</v>
      </c>
      <c r="B126" s="9" t="s">
        <v>273</v>
      </c>
      <c r="C126" s="14" t="s">
        <v>273</v>
      </c>
      <c r="D126" s="15" t="s">
        <v>333</v>
      </c>
    </row>
    <row r="127" spans="1:4" ht="27.6" x14ac:dyDescent="0.25">
      <c r="A127" s="1" t="str">
        <f>MID(Glosario!$C134,1,1)</f>
        <v>R</v>
      </c>
      <c r="B127" s="9" t="s">
        <v>273</v>
      </c>
      <c r="C127" s="10" t="s">
        <v>267</v>
      </c>
      <c r="D127" s="11" t="s">
        <v>268</v>
      </c>
    </row>
    <row r="128" spans="1:4" x14ac:dyDescent="0.25">
      <c r="A128" s="1" t="str">
        <f>MID(Glosario!$C68,1,1)</f>
        <v>G</v>
      </c>
      <c r="B128" s="9" t="s">
        <v>218</v>
      </c>
      <c r="C128" s="10" t="s">
        <v>168</v>
      </c>
      <c r="D128" s="11" t="s">
        <v>169</v>
      </c>
    </row>
    <row r="129" spans="1:4" x14ac:dyDescent="0.25">
      <c r="A129" s="12" t="str">
        <f>MID(Glosario!$C169,1,1)</f>
        <v>V</v>
      </c>
      <c r="B129" s="9" t="s">
        <v>273</v>
      </c>
      <c r="C129" s="14" t="s">
        <v>334</v>
      </c>
      <c r="D129" s="15" t="s">
        <v>335</v>
      </c>
    </row>
    <row r="130" spans="1:4" x14ac:dyDescent="0.25">
      <c r="A130" s="12" t="str">
        <f>MID(Glosario!$C170,1,1)</f>
        <v>V</v>
      </c>
      <c r="B130" s="9" t="s">
        <v>273</v>
      </c>
      <c r="C130" s="14" t="s">
        <v>336</v>
      </c>
      <c r="D130" s="15" t="s">
        <v>337</v>
      </c>
    </row>
    <row r="131" spans="1:4" x14ac:dyDescent="0.25">
      <c r="A131" s="1" t="str">
        <f>MID(Glosario!$C69,1,1)</f>
        <v>G</v>
      </c>
      <c r="B131" s="9" t="s">
        <v>218</v>
      </c>
      <c r="C131" s="10" t="s">
        <v>138</v>
      </c>
      <c r="D131" s="11" t="s">
        <v>52</v>
      </c>
    </row>
    <row r="132" spans="1:4" ht="27.6" x14ac:dyDescent="0.25">
      <c r="A132" s="1" t="str">
        <f>MID(Glosario!$C70,1,1)</f>
        <v>G</v>
      </c>
      <c r="B132" s="9" t="s">
        <v>218</v>
      </c>
      <c r="C132" s="10" t="s">
        <v>139</v>
      </c>
      <c r="D132" s="11" t="s">
        <v>53</v>
      </c>
    </row>
    <row r="133" spans="1:4" ht="27.6" x14ac:dyDescent="0.25">
      <c r="A133" s="12" t="str">
        <f>MID(Glosario!$C171,1,1)</f>
        <v>V</v>
      </c>
      <c r="B133" s="9" t="s">
        <v>273</v>
      </c>
      <c r="C133" s="14" t="s">
        <v>338</v>
      </c>
      <c r="D133" s="15" t="s">
        <v>339</v>
      </c>
    </row>
    <row r="134" spans="1:4" ht="27.6" x14ac:dyDescent="0.25">
      <c r="A134" s="12" t="str">
        <f>MID(Glosario!$C172,1,1)</f>
        <v>V</v>
      </c>
      <c r="B134" s="9" t="s">
        <v>273</v>
      </c>
      <c r="C134" s="14" t="s">
        <v>340</v>
      </c>
      <c r="D134" s="15" t="s">
        <v>341</v>
      </c>
    </row>
    <row r="135" spans="1:4" x14ac:dyDescent="0.25">
      <c r="A135" s="12" t="str">
        <f>MID(Glosario!$C173,1,1)</f>
        <v>V</v>
      </c>
      <c r="B135" s="9" t="s">
        <v>273</v>
      </c>
      <c r="C135" s="14" t="s">
        <v>342</v>
      </c>
      <c r="D135" s="15" t="s">
        <v>343</v>
      </c>
    </row>
    <row r="136" spans="1:4" x14ac:dyDescent="0.25">
      <c r="A136" s="1" t="str">
        <f>MID(Glosario!$C135,1,1)</f>
        <v>R</v>
      </c>
      <c r="B136" s="9" t="s">
        <v>273</v>
      </c>
      <c r="C136" s="10" t="s">
        <v>269</v>
      </c>
      <c r="D136" s="11" t="s">
        <v>270</v>
      </c>
    </row>
    <row r="137" spans="1:4" ht="27.6" x14ac:dyDescent="0.25">
      <c r="A137" s="12" t="str">
        <f>MID(Glosario!$C174,1,1)</f>
        <v>V</v>
      </c>
      <c r="B137" s="9" t="s">
        <v>273</v>
      </c>
      <c r="C137" s="14" t="s">
        <v>344</v>
      </c>
      <c r="D137" s="15" t="s">
        <v>345</v>
      </c>
    </row>
    <row r="138" spans="1:4" x14ac:dyDescent="0.25">
      <c r="A138" s="1" t="str">
        <f>MID(Glosario!$C71,1,1)</f>
        <v>H</v>
      </c>
      <c r="B138" s="9" t="s">
        <v>218</v>
      </c>
      <c r="C138" s="10" t="s">
        <v>140</v>
      </c>
      <c r="D138" s="11" t="s">
        <v>54</v>
      </c>
    </row>
    <row r="139" spans="1:4" ht="27.6" x14ac:dyDescent="0.25">
      <c r="A139" s="1" t="str">
        <f>MID(Glosario!$C72,1,1)</f>
        <v>H</v>
      </c>
      <c r="B139" s="9" t="s">
        <v>218</v>
      </c>
      <c r="C139" s="10" t="s">
        <v>141</v>
      </c>
      <c r="D139" s="11" t="s">
        <v>142</v>
      </c>
    </row>
    <row r="140" spans="1:4" x14ac:dyDescent="0.25">
      <c r="A140" s="1" t="str">
        <f>MID(Glosario!$C73,1,1)</f>
        <v>H</v>
      </c>
      <c r="B140" s="9" t="s">
        <v>218</v>
      </c>
      <c r="C140" s="10" t="s">
        <v>143</v>
      </c>
      <c r="D140" s="11" t="s">
        <v>55</v>
      </c>
    </row>
    <row r="141" spans="1:4" x14ac:dyDescent="0.25">
      <c r="A141" s="1" t="str">
        <f>MID(Glosario!$C74,1,1)</f>
        <v>H</v>
      </c>
      <c r="B141" s="9" t="s">
        <v>218</v>
      </c>
      <c r="C141" s="10" t="s">
        <v>144</v>
      </c>
      <c r="D141" s="11" t="s">
        <v>56</v>
      </c>
    </row>
    <row r="142" spans="1:4" ht="27.6" x14ac:dyDescent="0.25">
      <c r="A142" s="1" t="str">
        <f>MID(Glosario!$C75,1,1)</f>
        <v>H</v>
      </c>
      <c r="B142" s="9" t="s">
        <v>218</v>
      </c>
      <c r="C142" s="10" t="s">
        <v>145</v>
      </c>
      <c r="D142" s="11" t="s">
        <v>57</v>
      </c>
    </row>
    <row r="143" spans="1:4" ht="27.6" x14ac:dyDescent="0.25">
      <c r="A143" s="1" t="str">
        <f>MID(Glosario!$C76,1,1)</f>
        <v>H</v>
      </c>
      <c r="B143" s="9" t="s">
        <v>218</v>
      </c>
      <c r="C143" s="10" t="s">
        <v>146</v>
      </c>
      <c r="D143" s="11" t="s">
        <v>58</v>
      </c>
    </row>
    <row r="144" spans="1:4" x14ac:dyDescent="0.25">
      <c r="A144" s="1" t="str">
        <f>MID(Glosario!$C77,1,1)</f>
        <v>H</v>
      </c>
      <c r="B144" s="9" t="s">
        <v>218</v>
      </c>
      <c r="C144" s="10" t="s">
        <v>147</v>
      </c>
      <c r="D144" s="11" t="s">
        <v>59</v>
      </c>
    </row>
    <row r="145" spans="1:4" ht="41.4" x14ac:dyDescent="0.25">
      <c r="A145" s="1" t="str">
        <f>MID(Glosario!$C78,1,1)</f>
        <v>H</v>
      </c>
      <c r="B145" s="9" t="s">
        <v>218</v>
      </c>
      <c r="C145" s="10" t="s">
        <v>148</v>
      </c>
      <c r="D145" s="11" t="s">
        <v>60</v>
      </c>
    </row>
    <row r="146" spans="1:4" x14ac:dyDescent="0.25">
      <c r="A146" s="1" t="str">
        <f>MID(Glosario!$C79,1,1)</f>
        <v>I</v>
      </c>
      <c r="B146" s="9" t="s">
        <v>218</v>
      </c>
      <c r="C146" s="10" t="s">
        <v>178</v>
      </c>
      <c r="D146" s="11" t="s">
        <v>181</v>
      </c>
    </row>
    <row r="147" spans="1:4" ht="27.6" x14ac:dyDescent="0.25">
      <c r="A147" s="1" t="str">
        <f>MID(Glosario!$C80,1,1)</f>
        <v>I</v>
      </c>
      <c r="B147" s="9" t="s">
        <v>218</v>
      </c>
      <c r="C147" s="10" t="s">
        <v>149</v>
      </c>
      <c r="D147" s="11" t="s">
        <v>61</v>
      </c>
    </row>
    <row r="148" spans="1:4" x14ac:dyDescent="0.25">
      <c r="A148" s="1" t="str">
        <f>MID(Glosario!$C81,1,1)</f>
        <v>I</v>
      </c>
      <c r="B148" s="9" t="s">
        <v>218</v>
      </c>
      <c r="C148" s="10" t="s">
        <v>150</v>
      </c>
      <c r="D148" s="11" t="s">
        <v>62</v>
      </c>
    </row>
    <row r="149" spans="1:4" ht="27.6" x14ac:dyDescent="0.25">
      <c r="A149" s="1" t="str">
        <f>MID(Glosario!$C97,1,1)</f>
        <v>L</v>
      </c>
      <c r="B149" s="9" t="s">
        <v>218</v>
      </c>
      <c r="C149" s="10" t="s">
        <v>188</v>
      </c>
      <c r="D149" s="11" t="s">
        <v>189</v>
      </c>
    </row>
    <row r="150" spans="1:4" ht="41.4" x14ac:dyDescent="0.25">
      <c r="A150" s="1" t="str">
        <f>MID(Glosario!$C82,1,1)</f>
        <v>I</v>
      </c>
      <c r="B150" s="9" t="s">
        <v>218</v>
      </c>
      <c r="C150" s="10" t="s">
        <v>151</v>
      </c>
      <c r="D150" s="11" t="s">
        <v>63</v>
      </c>
    </row>
    <row r="151" spans="1:4" ht="55.2" x14ac:dyDescent="0.25">
      <c r="A151" s="1" t="str">
        <f>MID(Glosario!$C83,1,1)</f>
        <v>I</v>
      </c>
      <c r="B151" s="9" t="s">
        <v>218</v>
      </c>
      <c r="C151" s="10" t="s">
        <v>152</v>
      </c>
      <c r="D151" s="11" t="s">
        <v>64</v>
      </c>
    </row>
    <row r="152" spans="1:4" ht="27.6" x14ac:dyDescent="0.25">
      <c r="A152" s="1" t="str">
        <f>MID(Glosario!$C84,1,1)</f>
        <v>I</v>
      </c>
      <c r="B152" s="9" t="s">
        <v>218</v>
      </c>
      <c r="C152" s="10" t="s">
        <v>153</v>
      </c>
      <c r="D152" s="11" t="s">
        <v>216</v>
      </c>
    </row>
    <row r="153" spans="1:4" ht="27.6" x14ac:dyDescent="0.25">
      <c r="A153" s="1" t="str">
        <f>MID(Glosario!$C85,1,1)</f>
        <v>I</v>
      </c>
      <c r="B153" s="9" t="s">
        <v>218</v>
      </c>
      <c r="C153" s="10" t="s">
        <v>154</v>
      </c>
      <c r="D153" s="11" t="s">
        <v>65</v>
      </c>
    </row>
    <row r="154" spans="1:4" x14ac:dyDescent="0.25">
      <c r="A154" s="1" t="str">
        <f>MID(Glosario!$C86,1,1)</f>
        <v>I</v>
      </c>
      <c r="B154" s="9" t="s">
        <v>218</v>
      </c>
      <c r="C154" s="10" t="s">
        <v>155</v>
      </c>
      <c r="D154" s="11" t="s">
        <v>66</v>
      </c>
    </row>
    <row r="155" spans="1:4" ht="27.6" x14ac:dyDescent="0.25">
      <c r="A155" s="1" t="str">
        <f>MID(Glosario!$C87,1,1)</f>
        <v>I</v>
      </c>
      <c r="B155" s="9" t="s">
        <v>218</v>
      </c>
      <c r="C155" s="10" t="s">
        <v>157</v>
      </c>
      <c r="D155" s="11" t="s">
        <v>68</v>
      </c>
    </row>
    <row r="156" spans="1:4" ht="27.6" x14ac:dyDescent="0.25">
      <c r="A156" s="1" t="str">
        <f>MID(Glosario!$C88,1,1)</f>
        <v>I</v>
      </c>
      <c r="B156" s="9" t="s">
        <v>218</v>
      </c>
      <c r="C156" s="10" t="s">
        <v>156</v>
      </c>
      <c r="D156" s="11" t="s">
        <v>67</v>
      </c>
    </row>
    <row r="157" spans="1:4" ht="27.6" x14ac:dyDescent="0.25">
      <c r="A157" s="1" t="str">
        <f>MID(Glosario!$C89,1,1)</f>
        <v>L</v>
      </c>
      <c r="B157" s="9" t="s">
        <v>218</v>
      </c>
      <c r="C157" s="10" t="s">
        <v>158</v>
      </c>
      <c r="D157" s="11" t="s">
        <v>69</v>
      </c>
    </row>
    <row r="158" spans="1:4" ht="27.6" x14ac:dyDescent="0.25">
      <c r="A158" s="1" t="str">
        <f>MID(Glosario!$C90,1,1)</f>
        <v>L</v>
      </c>
      <c r="B158" s="9" t="s">
        <v>218</v>
      </c>
      <c r="C158" s="10" t="s">
        <v>159</v>
      </c>
      <c r="D158" s="11" t="s">
        <v>70</v>
      </c>
    </row>
    <row r="159" spans="1:4" ht="27.6" x14ac:dyDescent="0.25">
      <c r="A159" s="1" t="str">
        <f>MID(Glosario!$C109,1,1)</f>
        <v>P</v>
      </c>
      <c r="B159" s="9" t="s">
        <v>218</v>
      </c>
      <c r="C159" s="10" t="s">
        <v>211</v>
      </c>
      <c r="D159" s="11" t="s">
        <v>212</v>
      </c>
    </row>
    <row r="160" spans="1:4" ht="41.4" x14ac:dyDescent="0.25">
      <c r="A160" s="1" t="str">
        <f>MID(Glosario!$C136,1,1)</f>
        <v>R</v>
      </c>
      <c r="B160" s="9" t="s">
        <v>273</v>
      </c>
      <c r="C160" s="10" t="s">
        <v>271</v>
      </c>
      <c r="D160" s="11" t="s">
        <v>272</v>
      </c>
    </row>
    <row r="161" spans="1:4" ht="41.4" x14ac:dyDescent="0.25">
      <c r="A161" s="1" t="str">
        <f>MID(Glosario!$C91,1,1)</f>
        <v>L</v>
      </c>
      <c r="B161" s="9" t="s">
        <v>218</v>
      </c>
      <c r="C161" s="10" t="s">
        <v>160</v>
      </c>
      <c r="D161" s="11" t="s">
        <v>71</v>
      </c>
    </row>
    <row r="162" spans="1:4" ht="27.6" x14ac:dyDescent="0.25">
      <c r="A162" s="1" t="str">
        <f>MID(Glosario!$C92,1,1)</f>
        <v>L</v>
      </c>
      <c r="B162" s="9" t="s">
        <v>218</v>
      </c>
      <c r="C162" s="10" t="s">
        <v>161</v>
      </c>
      <c r="D162" s="11" t="s">
        <v>72</v>
      </c>
    </row>
    <row r="163" spans="1:4" x14ac:dyDescent="0.25">
      <c r="A163" s="12" t="str">
        <f>MID(Glosario!$C175,1,1)</f>
        <v>V</v>
      </c>
      <c r="B163" s="9" t="s">
        <v>273</v>
      </c>
      <c r="C163" s="14" t="s">
        <v>346</v>
      </c>
      <c r="D163" s="15" t="s">
        <v>347</v>
      </c>
    </row>
    <row r="164" spans="1:4" ht="41.4" x14ac:dyDescent="0.25">
      <c r="A164" s="1" t="str">
        <f>MID(Glosario!$C93,1,1)</f>
        <v>L</v>
      </c>
      <c r="B164" s="9" t="s">
        <v>218</v>
      </c>
      <c r="C164" s="10" t="s">
        <v>162</v>
      </c>
      <c r="D164" s="11" t="s">
        <v>73</v>
      </c>
    </row>
    <row r="165" spans="1:4" ht="27.6" x14ac:dyDescent="0.25">
      <c r="A165" s="1" t="str">
        <f>MID(Glosario!$C106,1,1)</f>
        <v>P</v>
      </c>
      <c r="B165" s="9" t="s">
        <v>218</v>
      </c>
      <c r="C165" s="10" t="s">
        <v>206</v>
      </c>
      <c r="D165" s="11" t="s">
        <v>217</v>
      </c>
    </row>
    <row r="166" spans="1:4" ht="27.6" x14ac:dyDescent="0.25">
      <c r="A166" s="1" t="str">
        <f>MID(Glosario!$C107,1,1)</f>
        <v>P</v>
      </c>
      <c r="B166" s="9" t="s">
        <v>218</v>
      </c>
      <c r="C166" s="10" t="s">
        <v>207</v>
      </c>
      <c r="D166" s="11" t="s">
        <v>208</v>
      </c>
    </row>
    <row r="167" spans="1:4" ht="27.6" x14ac:dyDescent="0.25">
      <c r="A167" s="1" t="str">
        <f>MID(Glosario!$C94,1,1)</f>
        <v>L</v>
      </c>
      <c r="B167" s="9" t="s">
        <v>218</v>
      </c>
      <c r="C167" s="10" t="s">
        <v>182</v>
      </c>
      <c r="D167" s="11" t="s">
        <v>183</v>
      </c>
    </row>
    <row r="168" spans="1:4" ht="55.2" x14ac:dyDescent="0.25">
      <c r="A168" s="1" t="str">
        <f>MID(Glosario!$C96,1,1)</f>
        <v>L</v>
      </c>
      <c r="B168" s="9" t="s">
        <v>218</v>
      </c>
      <c r="C168" s="10" t="s">
        <v>186</v>
      </c>
      <c r="D168" s="11" t="s">
        <v>187</v>
      </c>
    </row>
    <row r="169" spans="1:4" ht="69" x14ac:dyDescent="0.25">
      <c r="A169" s="1" t="str">
        <f>MID(Glosario!$C95,1,1)</f>
        <v>L</v>
      </c>
      <c r="B169" s="9" t="s">
        <v>218</v>
      </c>
      <c r="C169" s="10" t="s">
        <v>184</v>
      </c>
      <c r="D169" s="11" t="s">
        <v>185</v>
      </c>
    </row>
    <row r="170" spans="1:4" ht="27.6" x14ac:dyDescent="0.25">
      <c r="A170" s="1" t="str">
        <f>MID(Glosario!$C99,1,1)</f>
        <v>O</v>
      </c>
      <c r="B170" s="9" t="s">
        <v>218</v>
      </c>
      <c r="C170" s="10" t="s">
        <v>192</v>
      </c>
      <c r="D170" s="11" t="s">
        <v>193</v>
      </c>
    </row>
    <row r="171" spans="1:4" ht="27.6" x14ac:dyDescent="0.25">
      <c r="A171" s="1" t="str">
        <f>MID(Glosario!$C101,1,1)</f>
        <v>P</v>
      </c>
      <c r="B171" s="9" t="s">
        <v>218</v>
      </c>
      <c r="C171" s="10" t="s">
        <v>196</v>
      </c>
      <c r="D171" s="11" t="s">
        <v>197</v>
      </c>
    </row>
    <row r="172" spans="1:4" ht="27.6" x14ac:dyDescent="0.25">
      <c r="A172" s="1" t="str">
        <f>MID(Glosario!$C110,1,1)</f>
        <v>P</v>
      </c>
      <c r="B172" s="9" t="s">
        <v>218</v>
      </c>
      <c r="C172" s="10" t="s">
        <v>213</v>
      </c>
      <c r="D172" s="11" t="s">
        <v>214</v>
      </c>
    </row>
    <row r="173" spans="1:4" ht="41.4" x14ac:dyDescent="0.25">
      <c r="A173" s="1" t="str">
        <f>MID(Glosario!$C102,1,1)</f>
        <v>P</v>
      </c>
      <c r="B173" s="9" t="s">
        <v>218</v>
      </c>
      <c r="C173" s="10" t="s">
        <v>198</v>
      </c>
      <c r="D173" s="11" t="s">
        <v>199</v>
      </c>
    </row>
    <row r="174" spans="1:4" ht="27.6" x14ac:dyDescent="0.25">
      <c r="A174" s="1" t="str">
        <f>MID(Glosario!$C100,1,1)</f>
        <v>O</v>
      </c>
      <c r="B174" s="9" t="s">
        <v>218</v>
      </c>
      <c r="C174" s="10" t="s">
        <v>194</v>
      </c>
      <c r="D174" s="11" t="s">
        <v>195</v>
      </c>
    </row>
    <row r="175" spans="1:4" ht="41.4" x14ac:dyDescent="0.25">
      <c r="A175" s="1" t="str">
        <f>MID(Glosario!$C103,1,1)</f>
        <v>P</v>
      </c>
      <c r="B175" s="9" t="s">
        <v>218</v>
      </c>
      <c r="C175" s="10" t="s">
        <v>200</v>
      </c>
      <c r="D175" s="11" t="s">
        <v>203</v>
      </c>
    </row>
    <row r="176" spans="1:4" ht="27.6" x14ac:dyDescent="0.25">
      <c r="A176" s="12" t="str">
        <f>MID(Glosario!$C176,1,1)</f>
        <v>A</v>
      </c>
      <c r="B176" s="13" t="s">
        <v>399</v>
      </c>
      <c r="C176" s="14" t="s">
        <v>349</v>
      </c>
      <c r="D176" s="15" t="s">
        <v>397</v>
      </c>
    </row>
    <row r="177" spans="1:4" ht="27.6" x14ac:dyDescent="0.25">
      <c r="A177" s="12" t="str">
        <f>MID(Glosario!$C177,1,1)</f>
        <v>R</v>
      </c>
      <c r="B177" s="13" t="s">
        <v>399</v>
      </c>
      <c r="C177" s="14" t="s">
        <v>394</v>
      </c>
      <c r="D177" s="15" t="s">
        <v>351</v>
      </c>
    </row>
    <row r="178" spans="1:4" ht="27.6" x14ac:dyDescent="0.25">
      <c r="A178" s="12" t="str">
        <f>MID(Glosario!$C178,1,1)</f>
        <v>R</v>
      </c>
      <c r="B178" s="13" t="s">
        <v>399</v>
      </c>
      <c r="C178" s="14" t="s">
        <v>352</v>
      </c>
      <c r="D178" s="15" t="s">
        <v>353</v>
      </c>
    </row>
    <row r="179" spans="1:4" ht="27.6" x14ac:dyDescent="0.25">
      <c r="A179" s="12" t="str">
        <f>MID(Glosario!$C179,1,1)</f>
        <v>G</v>
      </c>
      <c r="B179" s="13" t="s">
        <v>399</v>
      </c>
      <c r="C179" s="14" t="s">
        <v>395</v>
      </c>
      <c r="D179" s="15" t="s">
        <v>354</v>
      </c>
    </row>
    <row r="180" spans="1:4" ht="27.6" x14ac:dyDescent="0.25">
      <c r="A180" s="12" t="str">
        <f>MID(Glosario!$C180,1,1)</f>
        <v>C</v>
      </c>
      <c r="B180" s="13" t="s">
        <v>399</v>
      </c>
      <c r="C180" s="14" t="s">
        <v>355</v>
      </c>
      <c r="D180" s="15" t="s">
        <v>356</v>
      </c>
    </row>
    <row r="181" spans="1:4" ht="27.6" x14ac:dyDescent="0.25">
      <c r="A181" s="12" t="str">
        <f>MID(Glosario!$C181,1,1)</f>
        <v>T</v>
      </c>
      <c r="B181" s="13" t="s">
        <v>399</v>
      </c>
      <c r="C181" s="14" t="s">
        <v>357</v>
      </c>
      <c r="D181" s="15" t="s">
        <v>358</v>
      </c>
    </row>
    <row r="182" spans="1:4" ht="27.6" x14ac:dyDescent="0.25">
      <c r="A182" s="12" t="str">
        <f>MID(Glosario!$C182,1,1)</f>
        <v>D</v>
      </c>
      <c r="B182" s="13" t="s">
        <v>399</v>
      </c>
      <c r="C182" s="14" t="s">
        <v>359</v>
      </c>
      <c r="D182" s="15" t="s">
        <v>360</v>
      </c>
    </row>
    <row r="183" spans="1:4" x14ac:dyDescent="0.25">
      <c r="A183" s="12" t="str">
        <f>MID(Glosario!$C183,1,1)</f>
        <v>P</v>
      </c>
      <c r="B183" s="13" t="s">
        <v>399</v>
      </c>
      <c r="C183" s="14" t="s">
        <v>361</v>
      </c>
      <c r="D183" s="15" t="s">
        <v>362</v>
      </c>
    </row>
    <row r="184" spans="1:4" ht="27.6" x14ac:dyDescent="0.25">
      <c r="A184" s="12" t="str">
        <f>MID(Glosario!$C184,1,1)</f>
        <v>F</v>
      </c>
      <c r="B184" s="13" t="s">
        <v>399</v>
      </c>
      <c r="C184" s="14" t="s">
        <v>363</v>
      </c>
      <c r="D184" s="15" t="s">
        <v>364</v>
      </c>
    </row>
    <row r="185" spans="1:4" ht="27.6" x14ac:dyDescent="0.25">
      <c r="A185" s="12" t="str">
        <f>MID(Glosario!$C185,1,1)</f>
        <v>E</v>
      </c>
      <c r="B185" s="13" t="s">
        <v>399</v>
      </c>
      <c r="C185" s="14" t="s">
        <v>365</v>
      </c>
      <c r="D185" s="15" t="s">
        <v>366</v>
      </c>
    </row>
    <row r="186" spans="1:4" ht="27.6" x14ac:dyDescent="0.25">
      <c r="A186" s="12" t="str">
        <f>MID(Glosario!$C186,1,1)</f>
        <v>C</v>
      </c>
      <c r="B186" s="13" t="s">
        <v>399</v>
      </c>
      <c r="C186" s="14" t="s">
        <v>367</v>
      </c>
      <c r="D186" s="15" t="s">
        <v>368</v>
      </c>
    </row>
    <row r="187" spans="1:4" ht="27.6" x14ac:dyDescent="0.25">
      <c r="A187" s="12" t="str">
        <f>MID(Glosario!$C187,1,1)</f>
        <v>G</v>
      </c>
      <c r="B187" s="13" t="s">
        <v>399</v>
      </c>
      <c r="C187" s="14" t="s">
        <v>369</v>
      </c>
      <c r="D187" s="15" t="s">
        <v>370</v>
      </c>
    </row>
    <row r="188" spans="1:4" ht="27.6" x14ac:dyDescent="0.25">
      <c r="A188" s="12" t="str">
        <f>MID(Glosario!$C188,1,1)</f>
        <v>É</v>
      </c>
      <c r="B188" s="13" t="s">
        <v>399</v>
      </c>
      <c r="C188" s="14" t="s">
        <v>371</v>
      </c>
      <c r="D188" s="15" t="s">
        <v>372</v>
      </c>
    </row>
    <row r="189" spans="1:4" ht="27.6" x14ac:dyDescent="0.25">
      <c r="A189" s="12" t="str">
        <f>MID(Glosario!$C189,1,1)</f>
        <v>C</v>
      </c>
      <c r="B189" s="13" t="s">
        <v>399</v>
      </c>
      <c r="C189" s="14" t="s">
        <v>373</v>
      </c>
      <c r="D189" s="15" t="s">
        <v>374</v>
      </c>
    </row>
    <row r="190" spans="1:4" ht="27.6" x14ac:dyDescent="0.25">
      <c r="A190" s="12" t="str">
        <f>MID(Glosario!$C190,1,1)</f>
        <v>M</v>
      </c>
      <c r="B190" s="13" t="s">
        <v>399</v>
      </c>
      <c r="C190" s="14" t="s">
        <v>375</v>
      </c>
      <c r="D190" s="15" t="s">
        <v>376</v>
      </c>
    </row>
    <row r="191" spans="1:4" ht="27.6" x14ac:dyDescent="0.25">
      <c r="A191" s="12" t="str">
        <f>MID(Glosario!$C191,1,1)</f>
        <v>V</v>
      </c>
      <c r="B191" s="13" t="s">
        <v>399</v>
      </c>
      <c r="C191" s="14" t="s">
        <v>377</v>
      </c>
      <c r="D191" s="15" t="s">
        <v>378</v>
      </c>
    </row>
    <row r="192" spans="1:4" ht="27.6" x14ac:dyDescent="0.25">
      <c r="A192" s="12" t="str">
        <f>MID(Glosario!$C192,1,1)</f>
        <v>E</v>
      </c>
      <c r="B192" s="13" t="s">
        <v>399</v>
      </c>
      <c r="C192" s="14" t="s">
        <v>379</v>
      </c>
      <c r="D192" s="15" t="s">
        <v>380</v>
      </c>
    </row>
    <row r="193" spans="1:4" ht="27.6" x14ac:dyDescent="0.25">
      <c r="A193" s="12" t="str">
        <f>MID(Glosario!$C193,1,1)</f>
        <v>I</v>
      </c>
      <c r="B193" s="13" t="s">
        <v>399</v>
      </c>
      <c r="C193" s="14" t="s">
        <v>381</v>
      </c>
      <c r="D193" s="15" t="s">
        <v>382</v>
      </c>
    </row>
    <row r="194" spans="1:4" ht="27.6" x14ac:dyDescent="0.25">
      <c r="A194" s="12" t="str">
        <f>MID(Glosario!$C194,1,1)</f>
        <v>D</v>
      </c>
      <c r="B194" s="13" t="s">
        <v>399</v>
      </c>
      <c r="C194" s="14" t="s">
        <v>383</v>
      </c>
      <c r="D194" s="15" t="s">
        <v>384</v>
      </c>
    </row>
    <row r="195" spans="1:4" ht="27.6" x14ac:dyDescent="0.25">
      <c r="A195" s="12" t="str">
        <f>MID(Glosario!$C195,1,1)</f>
        <v>M</v>
      </c>
      <c r="B195" s="13" t="s">
        <v>399</v>
      </c>
      <c r="C195" s="14" t="s">
        <v>385</v>
      </c>
      <c r="D195" s="15" t="s">
        <v>386</v>
      </c>
    </row>
    <row r="196" spans="1:4" ht="27.6" x14ac:dyDescent="0.25">
      <c r="A196" s="12" t="str">
        <f>MID(Glosario!$C196,1,1)</f>
        <v>H</v>
      </c>
      <c r="B196" s="13" t="s">
        <v>399</v>
      </c>
      <c r="C196" s="14" t="s">
        <v>387</v>
      </c>
      <c r="D196" s="15" t="s">
        <v>388</v>
      </c>
    </row>
    <row r="197" spans="1:4" ht="27.6" x14ac:dyDescent="0.25">
      <c r="A197" s="12" t="str">
        <f>MID(Glosario!$C197,1,1)</f>
        <v>B</v>
      </c>
      <c r="B197" s="13" t="s">
        <v>399</v>
      </c>
      <c r="C197" s="14" t="s">
        <v>389</v>
      </c>
      <c r="D197" s="15" t="s">
        <v>390</v>
      </c>
    </row>
    <row r="198" spans="1:4" ht="28.8" x14ac:dyDescent="0.25">
      <c r="A198" s="12" t="str">
        <f>MID(Glosario!$C198,1,1)</f>
        <v>T</v>
      </c>
      <c r="B198" s="13" t="s">
        <v>399</v>
      </c>
      <c r="C198" s="14" t="s">
        <v>393</v>
      </c>
      <c r="D198" s="15" t="s">
        <v>398</v>
      </c>
    </row>
    <row r="199" spans="1:4" ht="27.6" x14ac:dyDescent="0.25">
      <c r="A199" s="12" t="str">
        <f>MID(Glosario!$C199,1,1)</f>
        <v>D</v>
      </c>
      <c r="B199" s="13" t="s">
        <v>399</v>
      </c>
      <c r="C199" s="14" t="s">
        <v>396</v>
      </c>
      <c r="D199" s="15" t="s">
        <v>392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3D672-D20F-41DE-8451-189318092800}">
  <dimension ref="A1:B26"/>
  <sheetViews>
    <sheetView workbookViewId="0">
      <selection activeCell="B25" sqref="A2:B25"/>
    </sheetView>
  </sheetViews>
  <sheetFormatPr baseColWidth="10" defaultRowHeight="14.4" x14ac:dyDescent="0.3"/>
  <cols>
    <col min="1" max="1" width="55.44140625" customWidth="1"/>
    <col min="2" max="2" width="94.109375" customWidth="1"/>
  </cols>
  <sheetData>
    <row r="1" spans="1:2" x14ac:dyDescent="0.3">
      <c r="A1" s="19" t="s">
        <v>74</v>
      </c>
      <c r="B1" s="19" t="s">
        <v>75</v>
      </c>
    </row>
    <row r="2" spans="1:2" ht="36" x14ac:dyDescent="0.3">
      <c r="A2" s="20" t="s">
        <v>349</v>
      </c>
      <c r="B2" s="21" t="s">
        <v>350</v>
      </c>
    </row>
    <row r="3" spans="1:2" ht="24" x14ac:dyDescent="0.3">
      <c r="A3" s="20" t="s">
        <v>394</v>
      </c>
      <c r="B3" s="21" t="s">
        <v>351</v>
      </c>
    </row>
    <row r="4" spans="1:2" ht="24" x14ac:dyDescent="0.3">
      <c r="A4" s="20" t="s">
        <v>352</v>
      </c>
      <c r="B4" s="21" t="s">
        <v>353</v>
      </c>
    </row>
    <row r="5" spans="1:2" ht="24" x14ac:dyDescent="0.3">
      <c r="A5" s="20" t="s">
        <v>395</v>
      </c>
      <c r="B5" s="21" t="s">
        <v>354</v>
      </c>
    </row>
    <row r="6" spans="1:2" ht="24" x14ac:dyDescent="0.3">
      <c r="A6" s="20" t="s">
        <v>355</v>
      </c>
      <c r="B6" s="21" t="s">
        <v>356</v>
      </c>
    </row>
    <row r="7" spans="1:2" ht="24" x14ac:dyDescent="0.3">
      <c r="A7" s="20" t="s">
        <v>357</v>
      </c>
      <c r="B7" s="21" t="s">
        <v>358</v>
      </c>
    </row>
    <row r="8" spans="1:2" ht="24" x14ac:dyDescent="0.3">
      <c r="A8" s="20" t="s">
        <v>359</v>
      </c>
      <c r="B8" s="21" t="s">
        <v>360</v>
      </c>
    </row>
    <row r="9" spans="1:2" ht="24" x14ac:dyDescent="0.3">
      <c r="A9" s="20" t="s">
        <v>361</v>
      </c>
      <c r="B9" s="21" t="s">
        <v>362</v>
      </c>
    </row>
    <row r="10" spans="1:2" ht="24" x14ac:dyDescent="0.3">
      <c r="A10" s="20" t="s">
        <v>363</v>
      </c>
      <c r="B10" s="21" t="s">
        <v>364</v>
      </c>
    </row>
    <row r="11" spans="1:2" ht="36" x14ac:dyDescent="0.3">
      <c r="A11" s="20" t="s">
        <v>365</v>
      </c>
      <c r="B11" s="21" t="s">
        <v>366</v>
      </c>
    </row>
    <row r="12" spans="1:2" ht="24" x14ac:dyDescent="0.3">
      <c r="A12" s="20" t="s">
        <v>367</v>
      </c>
      <c r="B12" s="21" t="s">
        <v>368</v>
      </c>
    </row>
    <row r="13" spans="1:2" ht="24" x14ac:dyDescent="0.3">
      <c r="A13" s="20" t="s">
        <v>369</v>
      </c>
      <c r="B13" s="21" t="s">
        <v>370</v>
      </c>
    </row>
    <row r="14" spans="1:2" ht="24" x14ac:dyDescent="0.3">
      <c r="A14" s="20" t="s">
        <v>371</v>
      </c>
      <c r="B14" s="21" t="s">
        <v>372</v>
      </c>
    </row>
    <row r="15" spans="1:2" ht="24" x14ac:dyDescent="0.3">
      <c r="A15" s="20" t="s">
        <v>373</v>
      </c>
      <c r="B15" s="21" t="s">
        <v>374</v>
      </c>
    </row>
    <row r="16" spans="1:2" ht="24" x14ac:dyDescent="0.3">
      <c r="A16" s="20" t="s">
        <v>375</v>
      </c>
      <c r="B16" s="21" t="s">
        <v>376</v>
      </c>
    </row>
    <row r="17" spans="1:2" ht="24" x14ac:dyDescent="0.3">
      <c r="A17" s="20" t="s">
        <v>377</v>
      </c>
      <c r="B17" s="21" t="s">
        <v>378</v>
      </c>
    </row>
    <row r="18" spans="1:2" ht="24" x14ac:dyDescent="0.3">
      <c r="A18" s="20" t="s">
        <v>379</v>
      </c>
      <c r="B18" s="21" t="s">
        <v>380</v>
      </c>
    </row>
    <row r="19" spans="1:2" ht="36" x14ac:dyDescent="0.3">
      <c r="A19" s="20" t="s">
        <v>381</v>
      </c>
      <c r="B19" s="21" t="s">
        <v>382</v>
      </c>
    </row>
    <row r="20" spans="1:2" ht="24" x14ac:dyDescent="0.3">
      <c r="A20" s="20" t="s">
        <v>383</v>
      </c>
      <c r="B20" s="21" t="s">
        <v>384</v>
      </c>
    </row>
    <row r="21" spans="1:2" ht="24" x14ac:dyDescent="0.3">
      <c r="A21" s="20" t="s">
        <v>385</v>
      </c>
      <c r="B21" s="21" t="s">
        <v>386</v>
      </c>
    </row>
    <row r="22" spans="1:2" ht="24" x14ac:dyDescent="0.3">
      <c r="A22" s="20" t="s">
        <v>387</v>
      </c>
      <c r="B22" s="21" t="s">
        <v>388</v>
      </c>
    </row>
    <row r="23" spans="1:2" ht="24" x14ac:dyDescent="0.3">
      <c r="A23" s="20" t="s">
        <v>389</v>
      </c>
      <c r="B23" s="21" t="s">
        <v>390</v>
      </c>
    </row>
    <row r="24" spans="1:2" ht="24" x14ac:dyDescent="0.3">
      <c r="A24" s="20" t="s">
        <v>393</v>
      </c>
      <c r="B24" s="21" t="s">
        <v>391</v>
      </c>
    </row>
    <row r="25" spans="1:2" ht="24" x14ac:dyDescent="0.3">
      <c r="A25" s="20" t="s">
        <v>396</v>
      </c>
      <c r="B25" s="21" t="s">
        <v>392</v>
      </c>
    </row>
    <row r="26" spans="1:2" x14ac:dyDescent="0.3">
      <c r="A26"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Glosario</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CiiDH Guatemala</dc:creator>
  <cp:lastModifiedBy>CiiDH Guatemala</cp:lastModifiedBy>
  <dcterms:created xsi:type="dcterms:W3CDTF">2022-07-25T18:20:47Z</dcterms:created>
  <dcterms:modified xsi:type="dcterms:W3CDTF">2025-09-23T15:32:09Z</dcterms:modified>
</cp:coreProperties>
</file>